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7115" windowHeight="11760" activeTab="1"/>
  </bookViews>
  <sheets>
    <sheet name="PET-CT紹介状" sheetId="1" r:id="rId1"/>
    <sheet name="PET-CT紹介受診伝達票" sheetId="2" r:id="rId2"/>
  </sheets>
  <definedNames/>
  <calcPr fullCalcOnLoad="1"/>
</workbook>
</file>

<file path=xl/sharedStrings.xml><?xml version="1.0" encoding="utf-8"?>
<sst xmlns="http://schemas.openxmlformats.org/spreadsheetml/2006/main" count="224" uniqueCount="168">
  <si>
    <t>PET-CT検査依頼・紹介状</t>
  </si>
  <si>
    <t>ご依頼日 ：</t>
  </si>
  <si>
    <t>年</t>
  </si>
  <si>
    <t>月</t>
  </si>
  <si>
    <t>日</t>
  </si>
  <si>
    <t>診療区分</t>
  </si>
  <si>
    <t>当院から直接患者様にご連絡させて頂く場合が            ありますので、ご連絡先は必ず記入して下さい</t>
  </si>
  <si>
    <t>患者さま情報</t>
  </si>
  <si>
    <t>貴施設ID</t>
  </si>
  <si>
    <t>ご依頼施設情報</t>
  </si>
  <si>
    <t>医師名</t>
  </si>
  <si>
    <t>施設名</t>
  </si>
  <si>
    <t xml:space="preserve"> ふりがな</t>
  </si>
  <si>
    <t>ご氏名</t>
  </si>
  <si>
    <t>生年月日</t>
  </si>
  <si>
    <t>歳</t>
  </si>
  <si>
    <t>診療科</t>
  </si>
  <si>
    <t>ご連絡先</t>
  </si>
  <si>
    <t>TEL</t>
  </si>
  <si>
    <t>(</t>
  </si>
  <si>
    <t>)</t>
  </si>
  <si>
    <t>電話</t>
  </si>
  <si>
    <t>身長</t>
  </si>
  <si>
    <t>cm</t>
  </si>
  <si>
    <t>体重</t>
  </si>
  <si>
    <t>kg</t>
  </si>
  <si>
    <t>FAX</t>
  </si>
  <si>
    <t>検査日時</t>
  </si>
  <si>
    <t>(</t>
  </si>
  <si>
    <t>曜</t>
  </si>
  <si>
    <t>)</t>
  </si>
  <si>
    <t>時</t>
  </si>
  <si>
    <t>分</t>
  </si>
  <si>
    <t>診断名</t>
  </si>
  <si>
    <t>※ 以下の条件を満たした場合にのみ保険適用となります</t>
  </si>
  <si>
    <t>・ 他の画像診断により病気・転移・再発の診断が出来ない</t>
  </si>
  <si>
    <t>・ 病理診断による確定診断が得られなかった場合については、臨床上蓋然性をもって悪性腫瘍と診断できる</t>
  </si>
  <si>
    <t>腫瘍ﾏｰｶｰ　　　　　　　その他</t>
  </si>
  <si>
    <t>検査日</t>
  </si>
  <si>
    <t>/</t>
  </si>
  <si>
    <t>3ヶ月以内　　　　に実施した　　　　　　画像検査　　　　　　(実施日)</t>
  </si>
  <si>
    <t>)</t>
  </si>
  <si>
    <t>)</t>
  </si>
  <si>
    <t>病理診断　　　　　　　(診断日)　　　　　　　　　　　</t>
  </si>
  <si>
    <t>(</t>
  </si>
  <si>
    <t>)</t>
  </si>
  <si>
    <t>〔</t>
  </si>
  <si>
    <t>〕</t>
  </si>
  <si>
    <t>未実施の場合はその理由</t>
  </si>
  <si>
    <t>〔</t>
  </si>
  <si>
    <t>〕</t>
  </si>
  <si>
    <t>　保険適用理由となる臨床経過（レセプトに記載する症状詳記）　※できるだけ日本語で、詳細にご記入下さい。</t>
  </si>
  <si>
    <t>留意事項</t>
  </si>
  <si>
    <t>　感染症の有無</t>
  </si>
  <si>
    <t>　植込型ペースメーカー・除細動器</t>
  </si>
  <si>
    <t>　糖尿病</t>
  </si>
  <si>
    <t>　糖尿病治療（インスリン投与）</t>
  </si>
  <si>
    <t>　空腹時血糖値[FBS]</t>
  </si>
  <si>
    <t>(</t>
  </si>
  <si>
    <t>測定日：[</t>
  </si>
  <si>
    <t>]</t>
  </si>
  <si>
    <t>　過去1ヶ月以内の消化管造影検査</t>
  </si>
  <si>
    <t>検査日：[</t>
  </si>
  <si>
    <t>]</t>
  </si>
  <si>
    <t>　歩行状態</t>
  </si>
  <si>
    <t xml:space="preserve"> (その他の留意点)</t>
  </si>
  <si>
    <t>福岡病院ID</t>
  </si>
  <si>
    <t>FDG投与時刻</t>
  </si>
  <si>
    <t>FDG投与量</t>
  </si>
  <si>
    <t>CT撮影条件</t>
  </si>
  <si>
    <t>撮影技師</t>
  </si>
  <si>
    <t>MBq</t>
  </si>
  <si>
    <t>※ 早期胃がんは保険適用外となります</t>
  </si>
  <si>
    <t>)への　転移 ・ 再発　疑い</t>
  </si>
  <si>
    <r>
      <rPr>
        <sz val="11"/>
        <color indexed="10"/>
        <rFont val="HG丸ｺﾞｼｯｸM-PRO"/>
        <family val="3"/>
      </rPr>
      <t xml:space="preserve">◆ </t>
    </r>
    <r>
      <rPr>
        <sz val="11"/>
        <color indexed="8"/>
        <rFont val="HG丸ｺﾞｼｯｸM-PRO"/>
        <family val="3"/>
      </rPr>
      <t>主治医様ご記入欄 ： 以下の赤太枠内をご記入ください</t>
    </r>
  </si>
  <si>
    <t>◇ 福岡病院記入欄</t>
  </si>
  <si>
    <t>S</t>
  </si>
  <si>
    <t>悪性腫瘍 (</t>
  </si>
  <si>
    <t>□</t>
  </si>
  <si>
    <t>)確定</t>
  </si>
  <si>
    <t>(</t>
  </si>
  <si>
    <t>CT(</t>
  </si>
  <si>
    <r>
      <t>R I</t>
    </r>
    <r>
      <rPr>
        <sz val="8"/>
        <color indexed="8"/>
        <rFont val="HG丸ｺﾞｼｯｸM-PRO"/>
        <family val="3"/>
      </rPr>
      <t xml:space="preserve"> </t>
    </r>
    <r>
      <rPr>
        <sz val="10"/>
        <color indexed="8"/>
        <rFont val="HG丸ｺﾞｼｯｸM-PRO"/>
        <family val="3"/>
      </rPr>
      <t>(</t>
    </r>
  </si>
  <si>
    <t>：</t>
  </si>
  <si>
    <t>MR(</t>
  </si>
  <si>
    <t>US(</t>
  </si>
  <si>
    <t>施行している</t>
  </si>
  <si>
    <t>施行していない</t>
  </si>
  <si>
    <t>120[kV] Auto[mA] 100[cm]</t>
  </si>
  <si>
    <t>[sec]</t>
  </si>
  <si>
    <t>なし</t>
  </si>
  <si>
    <t>あり</t>
  </si>
  <si>
    <t>自力歩行</t>
  </si>
  <si>
    <t>車椅子</t>
  </si>
  <si>
    <t>ストレッチャー</t>
  </si>
  <si>
    <t>保険診療</t>
  </si>
  <si>
    <t>自由診療</t>
  </si>
  <si>
    <t>男</t>
  </si>
  <si>
    <t>女</t>
  </si>
  <si>
    <t>mg/dL )</t>
  </si>
  <si>
    <t>外来</t>
  </si>
  <si>
    <t>入院</t>
  </si>
  <si>
    <t>医療法人福翔会福岡病院　PET-CT検診センター( [TEL]0952-31-4611 / [FAX]0952-33-3720 ) [第5版]</t>
  </si>
  <si>
    <t>※ がんの病名確定の他に、CT・MRI等の断層</t>
  </si>
  <si>
    <t>　 画像診断が施行されている場合に保険適用</t>
  </si>
  <si>
    <t>DUPAN2</t>
  </si>
  <si>
    <t>その他</t>
  </si>
  <si>
    <t>CA19-9</t>
  </si>
  <si>
    <t>CEA</t>
  </si>
  <si>
    <t>CYFRA</t>
  </si>
  <si>
    <t>PIVKA2</t>
  </si>
  <si>
    <t>ProGRP</t>
  </si>
  <si>
    <t>SPan1</t>
  </si>
  <si>
    <t>　 CD-R等で患者様にお渡し下さい</t>
  </si>
  <si>
    <t>　 となりますので、出来るだけ検査画像を</t>
  </si>
  <si>
    <t>その他(</t>
  </si>
  <si>
    <t>□</t>
  </si>
  <si>
    <t>B型肝炎</t>
  </si>
  <si>
    <t>C型肝炎</t>
  </si>
  <si>
    <t>なし</t>
  </si>
  <si>
    <t>□</t>
  </si>
  <si>
    <t>先生　　　　　</t>
  </si>
  <si>
    <t>依頼医師</t>
  </si>
  <si>
    <t>依頼科</t>
  </si>
  <si>
    <t>※予約変更又はキャンセルをされる場合は検査２日前までに　　　　　　　　　　当院までご連絡ください。</t>
  </si>
  <si>
    <t>注意事項</t>
  </si>
  <si>
    <t>備考</t>
  </si>
  <si>
    <r>
      <t>有（</t>
    </r>
    <r>
      <rPr>
        <sz val="9"/>
        <color indexed="8"/>
        <rFont val="HG丸ｺﾞｼｯｸM-PRO"/>
        <family val="3"/>
      </rPr>
      <t>メーカー名：　　　　　　　　</t>
    </r>
    <r>
      <rPr>
        <sz val="14"/>
        <color indexed="8"/>
        <rFont val="HG丸ｺﾞｼｯｸM-PRO"/>
        <family val="3"/>
      </rPr>
      <t>）・　　　無</t>
    </r>
  </si>
  <si>
    <t>ペースメーカー</t>
  </si>
  <si>
    <t>有　　・　　　　無</t>
  </si>
  <si>
    <r>
      <rPr>
        <sz val="8"/>
        <color indexed="8"/>
        <rFont val="HG丸ｺﾞｼｯｸM-PRO"/>
        <family val="3"/>
      </rPr>
      <t>（入院中の方のみ）</t>
    </r>
    <r>
      <rPr>
        <sz val="9"/>
        <color indexed="8"/>
        <rFont val="HG丸ｺﾞｼｯｸM-PRO"/>
        <family val="3"/>
      </rPr>
      <t>　　</t>
    </r>
    <r>
      <rPr>
        <sz val="10"/>
        <color indexed="8"/>
        <rFont val="HG丸ｺﾞｼｯｸM-PRO"/>
        <family val="3"/>
      </rPr>
      <t>　　　　　マーゲンチューブ</t>
    </r>
  </si>
  <si>
    <t>有（　　Ｒ・　　Ｌ）・　　　無</t>
  </si>
  <si>
    <t>シャント</t>
  </si>
  <si>
    <t>バルーン</t>
  </si>
  <si>
    <t>酸素</t>
  </si>
  <si>
    <t>がん告知</t>
  </si>
  <si>
    <t>バリウムを含む消化管造影（ＰＥＴ―ＣＴ前一ヶ月以内）</t>
  </si>
  <si>
    <t>認知症</t>
  </si>
  <si>
    <t>可　　・　　　不可</t>
  </si>
  <si>
    <t>30分仰向けで静止</t>
  </si>
  <si>
    <r>
      <t xml:space="preserve"> 要</t>
    </r>
    <r>
      <rPr>
        <sz val="12"/>
        <color indexed="8"/>
        <rFont val="HG丸ｺﾞｼｯｸM-PRO"/>
        <family val="3"/>
      </rPr>
      <t>（付き添い　　有・　　無）</t>
    </r>
    <r>
      <rPr>
        <sz val="14"/>
        <color indexed="8"/>
        <rFont val="HG丸ｺﾞｼｯｸM-PRO"/>
        <family val="3"/>
      </rPr>
      <t>　 　 ・　　　不要  　　　　　　　　　　　　　　　　　　　　　　</t>
    </r>
    <r>
      <rPr>
        <sz val="11"/>
        <color indexed="8"/>
        <rFont val="HG丸ｺﾞｼｯｸM-PRO"/>
        <family val="3"/>
      </rPr>
      <t>付き添う方</t>
    </r>
    <r>
      <rPr>
        <sz val="14"/>
        <color indexed="8"/>
        <rFont val="HG丸ｺﾞｼｯｸM-PRO"/>
        <family val="3"/>
      </rPr>
      <t>（　　　　　　　）</t>
    </r>
  </si>
  <si>
    <t>介助</t>
  </si>
  <si>
    <t>無</t>
  </si>
  <si>
    <t>・</t>
  </si>
  <si>
    <t>）</t>
  </si>
  <si>
    <t>有（　　　　　　　　　　　</t>
  </si>
  <si>
    <t>　　　・　　　</t>
  </si>
  <si>
    <t>禁忌の内服</t>
  </si>
  <si>
    <t>患 者 情 報</t>
  </si>
  <si>
    <t>　保険診療　・　　自由診療（結果送付先：病院・本人）・　　ＤＰＣ　</t>
  </si>
  <si>
    <t>分</t>
  </si>
  <si>
    <t>時</t>
  </si>
  <si>
    <t>）</t>
  </si>
  <si>
    <t>（</t>
  </si>
  <si>
    <t>日</t>
  </si>
  <si>
    <t>月</t>
  </si>
  <si>
    <t>年</t>
  </si>
  <si>
    <t>連絡先</t>
  </si>
  <si>
    <t>女</t>
  </si>
  <si>
    <t>・</t>
  </si>
  <si>
    <t>男</t>
  </si>
  <si>
    <t>　　　　</t>
  </si>
  <si>
    <t>（　　入院　　・　　　外来　）</t>
  </si>
  <si>
    <t>患者氏名</t>
  </si>
  <si>
    <t>結果送付期限</t>
  </si>
  <si>
    <t>PET-ＣＴ紹介受診伝達票</t>
  </si>
  <si>
    <t>医療法人福翔会　福岡病院　PET-CT検診センター　行</t>
  </si>
  <si>
    <t xml:space="preserve"> 依頼医療機関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</si>
</sst>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\'"/>
    <numFmt numFmtId="178" formatCode="yyyy"/>
    <numFmt numFmtId="179" formatCode="0&quot;歳&quot;"/>
    <numFmt numFmtId="180" formatCode="yyyy\ &quot;年&quot;\ mm\ &quot;月&quot;\ dd\ &quot;日&quot;"/>
    <numFmt numFmtId="181" formatCode="000"/>
    <numFmt numFmtId="182" formatCode="yyyy/mm/dd\(aaa\)"/>
    <numFmt numFmtId="183" formatCode="00"/>
    <numFmt numFmtId="184" formatCode="00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indexed="9"/>
      <name val="HG丸ｺﾞｼｯｸM-PRO"/>
      <family val="3"/>
    </font>
    <font>
      <sz val="16"/>
      <color indexed="8"/>
      <name val="HG丸ｺﾞｼｯｸM-PRO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20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9"/>
      <name val="MS UI Gothic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HG丸ｺﾞｼｯｸM-PRO"/>
      <family val="3"/>
    </font>
    <font>
      <sz val="12"/>
      <color rgb="FFFF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/>
      <right/>
      <top style="dashed"/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thin"/>
      <bottom style="dashed"/>
    </border>
    <border>
      <left>
        <color indexed="63"/>
      </left>
      <right style="medium">
        <color rgb="FFFF0000"/>
      </right>
      <top style="dashed"/>
      <bottom style="dashed"/>
    </border>
    <border>
      <left/>
      <right style="medium">
        <color rgb="FFFF0000"/>
      </right>
      <top style="dashed"/>
      <bottom style="thin"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FF0000"/>
      </right>
      <top/>
      <bottom style="dashed"/>
    </border>
    <border>
      <left/>
      <right style="thin"/>
      <top style="dashed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/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medium">
        <color rgb="FFFF0000"/>
      </top>
      <bottom style="dashed"/>
    </border>
    <border>
      <left>
        <color indexed="63"/>
      </left>
      <right style="medium">
        <color rgb="FFFF0000"/>
      </right>
      <top style="medium">
        <color rgb="FFFF0000"/>
      </top>
      <bottom style="dashed"/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thin"/>
    </border>
    <border>
      <left style="double"/>
      <right>
        <color indexed="63"/>
      </right>
      <top style="medium">
        <color rgb="FFFF0000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/>
      <right style="medium">
        <color rgb="FFFF0000"/>
      </right>
      <top style="dashed"/>
      <bottom>
        <color indexed="63"/>
      </bottom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>
        <color indexed="63"/>
      </bottom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ouble"/>
      <bottom style="dashed"/>
    </border>
    <border>
      <left style="thin"/>
      <right/>
      <top style="dashed"/>
      <bottom style="thin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thin"/>
      <bottom style="dashed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thin"/>
      <right style="thin"/>
      <top/>
      <bottom style="double"/>
    </border>
    <border>
      <left style="thin"/>
      <right>
        <color indexed="63"/>
      </right>
      <top/>
      <bottom style="double"/>
    </border>
    <border>
      <left style="thin"/>
      <right style="double"/>
      <top/>
      <bottom style="double"/>
    </border>
    <border>
      <left style="double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 style="dashed"/>
      <bottom style="thin"/>
    </border>
    <border>
      <left style="thin"/>
      <right>
        <color indexed="63"/>
      </right>
      <top style="medium">
        <color rgb="FFFF0000"/>
      </top>
      <bottom style="dashed"/>
    </border>
    <border>
      <left>
        <color indexed="63"/>
      </left>
      <right style="dashed"/>
      <top style="medium">
        <color rgb="FFFF0000"/>
      </top>
      <bottom style="dashed"/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3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2" fillId="0" borderId="0" xfId="61" applyFont="1" applyAlignment="1">
      <alignment horizontal="center" vertical="center"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 vertical="center"/>
      <protection/>
    </xf>
    <xf numFmtId="0" fontId="25" fillId="0" borderId="0" xfId="61" applyFont="1" applyBorder="1" applyAlignment="1">
      <alignment horizontal="right" vertical="center"/>
      <protection/>
    </xf>
    <xf numFmtId="0" fontId="25" fillId="0" borderId="0" xfId="61" applyNumberFormat="1" applyFont="1" applyBorder="1" applyAlignment="1">
      <alignment horizontal="center" vertical="center"/>
      <protection/>
    </xf>
    <xf numFmtId="180" fontId="25" fillId="0" borderId="0" xfId="61" applyNumberFormat="1" applyFont="1" applyBorder="1" applyAlignment="1">
      <alignment horizontal="center" vertical="center"/>
      <protection/>
    </xf>
    <xf numFmtId="0" fontId="25" fillId="0" borderId="0" xfId="61" applyFont="1" applyAlignme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right" vertical="center"/>
      <protection/>
    </xf>
    <xf numFmtId="0" fontId="25" fillId="0" borderId="10" xfId="61" applyFont="1" applyBorder="1" applyAlignment="1">
      <alignment horizontal="left" vertical="center"/>
      <protection/>
    </xf>
    <xf numFmtId="0" fontId="25" fillId="0" borderId="12" xfId="61" applyFont="1" applyBorder="1">
      <alignment/>
      <protection/>
    </xf>
    <xf numFmtId="0" fontId="25" fillId="0" borderId="12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vertical="center"/>
      <protection/>
    </xf>
    <xf numFmtId="0" fontId="28" fillId="0" borderId="0" xfId="61" applyFont="1" applyBorder="1" applyAlignment="1">
      <alignment vertical="center"/>
      <protection/>
    </xf>
    <xf numFmtId="0" fontId="25" fillId="0" borderId="0" xfId="61" applyFont="1" applyBorder="1">
      <alignment/>
      <protection/>
    </xf>
    <xf numFmtId="0" fontId="28" fillId="0" borderId="13" xfId="61" applyFont="1" applyBorder="1" applyAlignment="1">
      <alignment vertical="center"/>
      <protection/>
    </xf>
    <xf numFmtId="0" fontId="25" fillId="0" borderId="13" xfId="61" applyFont="1" applyBorder="1">
      <alignment/>
      <protection/>
    </xf>
    <xf numFmtId="0" fontId="30" fillId="0" borderId="14" xfId="61" applyFont="1" applyBorder="1" applyAlignment="1">
      <alignment vertical="center"/>
      <protection/>
    </xf>
    <xf numFmtId="0" fontId="30" fillId="0" borderId="0" xfId="61" applyFont="1" applyBorder="1" applyAlignment="1">
      <alignment vertical="center"/>
      <protection/>
    </xf>
    <xf numFmtId="0" fontId="30" fillId="0" borderId="15" xfId="61" applyFont="1" applyBorder="1" applyAlignment="1">
      <alignment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30" fillId="0" borderId="10" xfId="61" applyFont="1" applyBorder="1" applyAlignment="1">
      <alignment vertical="center"/>
      <protection/>
    </xf>
    <xf numFmtId="0" fontId="30" fillId="0" borderId="16" xfId="61" applyFont="1" applyBorder="1" applyAlignment="1">
      <alignment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25" fillId="0" borderId="17" xfId="61" applyFont="1" applyBorder="1" applyAlignment="1">
      <alignment horizontal="center" vertical="center"/>
      <protection/>
    </xf>
    <xf numFmtId="0" fontId="25" fillId="0" borderId="18" xfId="61" applyFont="1" applyBorder="1">
      <alignment/>
      <protection/>
    </xf>
    <xf numFmtId="0" fontId="25" fillId="0" borderId="19" xfId="61" applyFont="1" applyBorder="1">
      <alignment/>
      <protection/>
    </xf>
    <xf numFmtId="0" fontId="30" fillId="0" borderId="20" xfId="61" applyFont="1" applyBorder="1" applyAlignment="1">
      <alignment vertical="center"/>
      <protection/>
    </xf>
    <xf numFmtId="0" fontId="30" fillId="0" borderId="21" xfId="61" applyFont="1" applyBorder="1" applyAlignment="1">
      <alignment vertical="center"/>
      <protection/>
    </xf>
    <xf numFmtId="0" fontId="30" fillId="0" borderId="22" xfId="61" applyFont="1" applyBorder="1" applyAlignment="1">
      <alignment vertical="center"/>
      <protection/>
    </xf>
    <xf numFmtId="0" fontId="30" fillId="0" borderId="23" xfId="61" applyFont="1" applyBorder="1" applyAlignment="1">
      <alignment vertical="center"/>
      <protection/>
    </xf>
    <xf numFmtId="0" fontId="30" fillId="0" borderId="18" xfId="61" applyFont="1" applyBorder="1" applyAlignment="1">
      <alignment vertical="center"/>
      <protection/>
    </xf>
    <xf numFmtId="0" fontId="29" fillId="0" borderId="18" xfId="61" applyFont="1" applyBorder="1" applyAlignment="1">
      <alignment vertical="center"/>
      <protection/>
    </xf>
    <xf numFmtId="0" fontId="29" fillId="0" borderId="19" xfId="61" applyFont="1" applyBorder="1" applyAlignment="1">
      <alignment vertical="top"/>
      <protection/>
    </xf>
    <xf numFmtId="0" fontId="30" fillId="0" borderId="0" xfId="61" applyFont="1" applyBorder="1" applyAlignment="1">
      <alignment horizontal="center" vertical="center" wrapText="1"/>
      <protection/>
    </xf>
    <xf numFmtId="0" fontId="30" fillId="0" borderId="13" xfId="61" applyFont="1" applyBorder="1" applyAlignment="1">
      <alignment horizontal="center" vertical="center" wrapText="1"/>
      <protection/>
    </xf>
    <xf numFmtId="0" fontId="29" fillId="0" borderId="18" xfId="61" applyFont="1" applyBorder="1" applyAlignment="1">
      <alignment/>
      <protection/>
    </xf>
    <xf numFmtId="0" fontId="25" fillId="0" borderId="13" xfId="61" applyFont="1" applyBorder="1" applyAlignment="1">
      <alignment vertical="center"/>
      <protection/>
    </xf>
    <xf numFmtId="0" fontId="25" fillId="0" borderId="16" xfId="61" applyFont="1" applyBorder="1">
      <alignment/>
      <protection/>
    </xf>
    <xf numFmtId="0" fontId="25" fillId="0" borderId="24" xfId="61" applyFont="1" applyBorder="1" applyAlignment="1">
      <alignment horizontal="center" vertical="center"/>
      <protection/>
    </xf>
    <xf numFmtId="0" fontId="25" fillId="0" borderId="24" xfId="61" applyNumberFormat="1" applyFont="1" applyBorder="1" applyAlignment="1">
      <alignment horizontal="center" vertical="center" wrapText="1"/>
      <protection/>
    </xf>
    <xf numFmtId="0" fontId="25" fillId="0" borderId="10" xfId="61" applyNumberFormat="1" applyFont="1" applyBorder="1" applyAlignment="1">
      <alignment horizontal="center" vertical="center"/>
      <protection/>
    </xf>
    <xf numFmtId="0" fontId="30" fillId="0" borderId="15" xfId="61" applyFont="1" applyBorder="1" applyAlignment="1">
      <alignment horizontal="right" vertical="center"/>
      <protection/>
    </xf>
    <xf numFmtId="0" fontId="25" fillId="0" borderId="15" xfId="61" applyFont="1" applyBorder="1">
      <alignment/>
      <protection/>
    </xf>
    <xf numFmtId="0" fontId="25" fillId="0" borderId="0" xfId="61" applyNumberFormat="1" applyFont="1" applyBorder="1" applyAlignment="1">
      <alignment horizontal="center" vertical="center" wrapText="1"/>
      <protection/>
    </xf>
    <xf numFmtId="0" fontId="27" fillId="0" borderId="0" xfId="61" applyFont="1" applyBorder="1" applyAlignment="1">
      <alignment horizontal="center" vertical="center"/>
      <protection/>
    </xf>
    <xf numFmtId="0" fontId="25" fillId="0" borderId="25" xfId="61" applyFont="1" applyBorder="1" applyAlignment="1">
      <alignment vertical="center"/>
      <protection/>
    </xf>
    <xf numFmtId="0" fontId="39" fillId="0" borderId="0" xfId="61" applyFont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180" fontId="25" fillId="0" borderId="12" xfId="61" applyNumberFormat="1" applyFont="1" applyBorder="1" applyAlignment="1">
      <alignment horizontal="center" vertical="center"/>
      <protection/>
    </xf>
    <xf numFmtId="0" fontId="25" fillId="0" borderId="10" xfId="61" applyFont="1" applyBorder="1">
      <alignment/>
      <protection/>
    </xf>
    <xf numFmtId="0" fontId="25" fillId="0" borderId="27" xfId="61" applyNumberFormat="1" applyFont="1" applyBorder="1" applyAlignment="1">
      <alignment horizontal="center" vertical="center" wrapText="1"/>
      <protection/>
    </xf>
    <xf numFmtId="0" fontId="30" fillId="0" borderId="24" xfId="61" applyFont="1" applyBorder="1" applyAlignment="1">
      <alignment horizontal="justify" vertical="center"/>
      <protection/>
    </xf>
    <xf numFmtId="0" fontId="30" fillId="0" borderId="0" xfId="61" applyFont="1" applyBorder="1" applyAlignment="1">
      <alignment horizontal="right" vertical="center"/>
      <protection/>
    </xf>
    <xf numFmtId="0" fontId="30" fillId="0" borderId="15" xfId="61" applyFont="1" applyBorder="1" applyAlignment="1">
      <alignment horizontal="left" vertical="center"/>
      <protection/>
    </xf>
    <xf numFmtId="0" fontId="27" fillId="0" borderId="0" xfId="62" applyFont="1">
      <alignment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26" fillId="0" borderId="26" xfId="62" applyFont="1" applyBorder="1" applyAlignment="1">
      <alignment vertical="center"/>
      <protection/>
    </xf>
    <xf numFmtId="0" fontId="26" fillId="0" borderId="12" xfId="62" applyFont="1" applyBorder="1" applyAlignment="1">
      <alignment vertical="center"/>
      <protection/>
    </xf>
    <xf numFmtId="0" fontId="26" fillId="0" borderId="28" xfId="62" applyFont="1" applyBorder="1" applyAlignment="1">
      <alignment vertical="center"/>
      <protection/>
    </xf>
    <xf numFmtId="0" fontId="26" fillId="0" borderId="25" xfId="62" applyFont="1" applyBorder="1" applyAlignment="1">
      <alignment vertical="center"/>
      <protection/>
    </xf>
    <xf numFmtId="0" fontId="34" fillId="0" borderId="29" xfId="62" applyFont="1" applyBorder="1">
      <alignment vertical="center"/>
      <protection/>
    </xf>
    <xf numFmtId="0" fontId="34" fillId="0" borderId="14" xfId="62" applyFont="1" applyBorder="1">
      <alignment vertical="center"/>
      <protection/>
    </xf>
    <xf numFmtId="0" fontId="34" fillId="0" borderId="30" xfId="62" applyFont="1" applyBorder="1">
      <alignment vertical="center"/>
      <protection/>
    </xf>
    <xf numFmtId="0" fontId="27" fillId="0" borderId="26" xfId="62" applyFont="1" applyBorder="1">
      <alignment vertical="center"/>
      <protection/>
    </xf>
    <xf numFmtId="0" fontId="27" fillId="0" borderId="12" xfId="62" applyFont="1" applyBorder="1">
      <alignment vertical="center"/>
      <protection/>
    </xf>
    <xf numFmtId="0" fontId="27" fillId="0" borderId="25" xfId="62" applyFont="1" applyBorder="1">
      <alignment vertical="center"/>
      <protection/>
    </xf>
    <xf numFmtId="0" fontId="26" fillId="0" borderId="31" xfId="62" applyFont="1" applyBorder="1" applyAlignment="1">
      <alignment vertical="center"/>
      <protection/>
    </xf>
    <xf numFmtId="0" fontId="26" fillId="0" borderId="13" xfId="62" applyFont="1" applyBorder="1" applyAlignment="1">
      <alignment vertical="center"/>
      <protection/>
    </xf>
    <xf numFmtId="0" fontId="34" fillId="0" borderId="0" xfId="62" applyFont="1">
      <alignment vertical="center"/>
      <protection/>
    </xf>
    <xf numFmtId="0" fontId="25" fillId="0" borderId="16" xfId="61" applyFont="1" applyBorder="1" applyAlignment="1">
      <alignment vertical="center"/>
      <protection/>
    </xf>
    <xf numFmtId="0" fontId="25" fillId="0" borderId="22" xfId="61" applyFont="1" applyBorder="1" applyAlignment="1">
      <alignment vertical="center"/>
      <protection/>
    </xf>
    <xf numFmtId="0" fontId="30" fillId="0" borderId="24" xfId="61" applyFont="1" applyBorder="1" applyAlignment="1">
      <alignment horizontal="right" vertical="center"/>
      <protection/>
    </xf>
    <xf numFmtId="0" fontId="25" fillId="0" borderId="12" xfId="61" applyFont="1" applyBorder="1" applyAlignment="1">
      <alignment horizontal="center" vertical="center"/>
      <protection/>
    </xf>
    <xf numFmtId="0" fontId="25" fillId="0" borderId="24" xfId="61" applyFont="1" applyBorder="1" applyAlignment="1">
      <alignment vertical="center"/>
      <protection/>
    </xf>
    <xf numFmtId="0" fontId="25" fillId="0" borderId="32" xfId="61" applyFont="1" applyBorder="1" applyAlignment="1">
      <alignment vertical="center"/>
      <protection/>
    </xf>
    <xf numFmtId="0" fontId="25" fillId="0" borderId="10" xfId="61" applyFont="1" applyBorder="1" applyAlignment="1">
      <alignment vertical="center"/>
      <protection/>
    </xf>
    <xf numFmtId="0" fontId="25" fillId="0" borderId="21" xfId="61" applyFont="1" applyBorder="1" applyAlignment="1">
      <alignment vertical="center"/>
      <protection/>
    </xf>
    <xf numFmtId="183" fontId="25" fillId="0" borderId="12" xfId="61" applyNumberFormat="1" applyFont="1" applyBorder="1" applyAlignment="1">
      <alignment horizontal="center" vertical="center"/>
      <protection/>
    </xf>
    <xf numFmtId="0" fontId="25" fillId="0" borderId="16" xfId="61" applyFont="1" applyBorder="1" applyAlignment="1">
      <alignment horizontal="center" vertical="center"/>
      <protection/>
    </xf>
    <xf numFmtId="0" fontId="25" fillId="0" borderId="33" xfId="61" applyFont="1" applyBorder="1" applyAlignment="1">
      <alignment horizontal="center" vertical="center"/>
      <protection/>
    </xf>
    <xf numFmtId="0" fontId="27" fillId="0" borderId="34" xfId="61" applyFont="1" applyBorder="1" applyAlignment="1">
      <alignment horizontal="right" vertical="center"/>
      <protection/>
    </xf>
    <xf numFmtId="0" fontId="27" fillId="0" borderId="35" xfId="61" applyFont="1" applyBorder="1" applyAlignment="1">
      <alignment horizontal="right" vertical="center"/>
      <protection/>
    </xf>
    <xf numFmtId="0" fontId="27" fillId="0" borderId="36" xfId="61" applyFont="1" applyBorder="1" applyAlignment="1">
      <alignment horizontal="right" vertical="center"/>
      <protection/>
    </xf>
    <xf numFmtId="0" fontId="27" fillId="0" borderId="0" xfId="61" applyFont="1" applyBorder="1" applyAlignment="1">
      <alignment horizontal="right" vertical="center"/>
      <protection/>
    </xf>
    <xf numFmtId="0" fontId="23" fillId="0" borderId="0" xfId="61" applyFont="1" applyAlignment="1">
      <alignment horizontal="center" vertical="center"/>
      <protection/>
    </xf>
    <xf numFmtId="183" fontId="32" fillId="0" borderId="0" xfId="61" applyNumberFormat="1" applyFont="1" applyBorder="1" applyAlignment="1">
      <alignment horizontal="center" vertical="center"/>
      <protection/>
    </xf>
    <xf numFmtId="0" fontId="25" fillId="0" borderId="37" xfId="61" applyNumberFormat="1" applyFont="1" applyBorder="1" applyAlignment="1">
      <alignment vertical="center" wrapText="1"/>
      <protection/>
    </xf>
    <xf numFmtId="0" fontId="25" fillId="0" borderId="38" xfId="61" applyNumberFormat="1" applyFont="1" applyBorder="1" applyAlignment="1">
      <alignment vertical="center" wrapText="1"/>
      <protection/>
    </xf>
    <xf numFmtId="0" fontId="25" fillId="0" borderId="39" xfId="61" applyNumberFormat="1" applyFont="1" applyBorder="1" applyAlignment="1">
      <alignment vertical="center" wrapText="1"/>
      <protection/>
    </xf>
    <xf numFmtId="0" fontId="25" fillId="0" borderId="40" xfId="61" applyNumberFormat="1" applyFont="1" applyBorder="1" applyAlignment="1">
      <alignment vertical="center" wrapText="1"/>
      <protection/>
    </xf>
    <xf numFmtId="0" fontId="25" fillId="0" borderId="24" xfId="61" applyNumberFormat="1" applyFont="1" applyBorder="1" applyAlignment="1">
      <alignment vertical="center" wrapText="1"/>
      <protection/>
    </xf>
    <xf numFmtId="0" fontId="25" fillId="0" borderId="41" xfId="61" applyNumberFormat="1" applyFont="1" applyBorder="1" applyAlignment="1">
      <alignment vertical="center" wrapText="1"/>
      <protection/>
    </xf>
    <xf numFmtId="0" fontId="29" fillId="0" borderId="42" xfId="61" applyFont="1" applyBorder="1" applyAlignment="1">
      <alignment vertical="center"/>
      <protection/>
    </xf>
    <xf numFmtId="0" fontId="29" fillId="0" borderId="10" xfId="61" applyFont="1" applyBorder="1" applyAlignment="1">
      <alignment vertical="center"/>
      <protection/>
    </xf>
    <xf numFmtId="0" fontId="29" fillId="0" borderId="43" xfId="61" applyFont="1" applyBorder="1" applyAlignment="1">
      <alignment vertical="center"/>
      <protection/>
    </xf>
    <xf numFmtId="0" fontId="25" fillId="0" borderId="44" xfId="61" applyFont="1" applyBorder="1" applyAlignment="1">
      <alignment vertical="center"/>
      <protection/>
    </xf>
    <xf numFmtId="0" fontId="25" fillId="0" borderId="35" xfId="61" applyFont="1" applyBorder="1" applyAlignment="1">
      <alignment vertical="center"/>
      <protection/>
    </xf>
    <xf numFmtId="0" fontId="25" fillId="0" borderId="45" xfId="61" applyFont="1" applyBorder="1" applyAlignment="1">
      <alignment vertical="center"/>
      <protection/>
    </xf>
    <xf numFmtId="0" fontId="25" fillId="0" borderId="46" xfId="61" applyFont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0" fontId="25" fillId="0" borderId="47" xfId="61" applyFont="1" applyBorder="1" applyAlignment="1">
      <alignment vertical="center"/>
      <protection/>
    </xf>
    <xf numFmtId="0" fontId="25" fillId="0" borderId="40" xfId="61" applyFont="1" applyBorder="1" applyAlignment="1">
      <alignment vertical="center"/>
      <protection/>
    </xf>
    <xf numFmtId="0" fontId="25" fillId="0" borderId="48" xfId="61" applyFont="1" applyBorder="1" applyAlignment="1">
      <alignment vertical="center"/>
      <protection/>
    </xf>
    <xf numFmtId="180" fontId="25" fillId="0" borderId="0" xfId="61" applyNumberFormat="1" applyFont="1" applyBorder="1" applyAlignment="1">
      <alignment horizontal="center" vertical="center"/>
      <protection/>
    </xf>
    <xf numFmtId="0" fontId="25" fillId="0" borderId="49" xfId="61" applyFont="1" applyBorder="1" applyAlignment="1">
      <alignment vertical="center"/>
      <protection/>
    </xf>
    <xf numFmtId="0" fontId="25" fillId="0" borderId="50" xfId="61" applyFont="1" applyBorder="1" applyAlignment="1">
      <alignment vertical="center"/>
      <protection/>
    </xf>
    <xf numFmtId="0" fontId="25" fillId="0" borderId="36" xfId="61" applyFont="1" applyBorder="1" applyAlignment="1">
      <alignment vertical="center"/>
      <protection/>
    </xf>
    <xf numFmtId="0" fontId="25" fillId="0" borderId="18" xfId="61" applyFont="1" applyBorder="1" applyAlignment="1">
      <alignment vertical="center"/>
      <protection/>
    </xf>
    <xf numFmtId="0" fontId="27" fillId="0" borderId="51" xfId="61" applyFont="1" applyBorder="1" applyAlignment="1">
      <alignment horizontal="center" vertical="center"/>
      <protection/>
    </xf>
    <xf numFmtId="0" fontId="25" fillId="0" borderId="52" xfId="61" applyFont="1" applyBorder="1" applyAlignment="1">
      <alignment horizontal="center" vertical="center" textRotation="255"/>
      <protection/>
    </xf>
    <xf numFmtId="0" fontId="25" fillId="0" borderId="53" xfId="61" applyFont="1" applyBorder="1" applyAlignment="1">
      <alignment horizontal="center" vertical="center" textRotation="255"/>
      <protection/>
    </xf>
    <xf numFmtId="0" fontId="25" fillId="0" borderId="54" xfId="61" applyFont="1" applyBorder="1" applyAlignment="1">
      <alignment horizontal="center" vertical="center" textRotation="255"/>
      <protection/>
    </xf>
    <xf numFmtId="0" fontId="25" fillId="0" borderId="55" xfId="61" applyFont="1" applyBorder="1" applyAlignment="1">
      <alignment horizontal="center" vertical="center" textRotation="255"/>
      <protection/>
    </xf>
    <xf numFmtId="0" fontId="25" fillId="0" borderId="39" xfId="61" applyFont="1" applyBorder="1" applyAlignment="1">
      <alignment horizontal="center" vertical="center" textRotation="255"/>
      <protection/>
    </xf>
    <xf numFmtId="0" fontId="25" fillId="0" borderId="56" xfId="61" applyFont="1" applyBorder="1" applyAlignment="1">
      <alignment horizontal="center" vertical="center" textRotation="255"/>
      <protection/>
    </xf>
    <xf numFmtId="0" fontId="25" fillId="0" borderId="57" xfId="61" applyFont="1" applyBorder="1" applyAlignment="1">
      <alignment horizontal="center" vertical="center" textRotation="255"/>
      <protection/>
    </xf>
    <xf numFmtId="0" fontId="25" fillId="0" borderId="58" xfId="61" applyFont="1" applyBorder="1" applyAlignment="1">
      <alignment horizontal="center" vertical="center" textRotation="255"/>
      <protection/>
    </xf>
    <xf numFmtId="0" fontId="25" fillId="0" borderId="31" xfId="61" applyFont="1" applyBorder="1" applyAlignment="1">
      <alignment horizontal="center" vertical="center" textRotation="255"/>
      <protection/>
    </xf>
    <xf numFmtId="0" fontId="25" fillId="0" borderId="59" xfId="61" applyNumberFormat="1" applyFont="1" applyBorder="1" applyAlignment="1">
      <alignment vertical="center" wrapText="1"/>
      <protection/>
    </xf>
    <xf numFmtId="0" fontId="30" fillId="0" borderId="24" xfId="61" applyFont="1" applyBorder="1" applyAlignment="1">
      <alignment horizontal="justify" vertical="center"/>
      <protection/>
    </xf>
    <xf numFmtId="0" fontId="25" fillId="0" borderId="12" xfId="61" applyFont="1" applyBorder="1" applyAlignment="1">
      <alignment horizontal="right" vertical="center"/>
      <protection/>
    </xf>
    <xf numFmtId="0" fontId="30" fillId="0" borderId="40" xfId="61" applyFont="1" applyBorder="1" applyAlignment="1">
      <alignment horizontal="right" vertical="center"/>
      <protection/>
    </xf>
    <xf numFmtId="0" fontId="29" fillId="0" borderId="11" xfId="61" applyFont="1" applyBorder="1" applyAlignment="1">
      <alignment vertical="center"/>
      <protection/>
    </xf>
    <xf numFmtId="0" fontId="25" fillId="0" borderId="60" xfId="61" applyFont="1" applyBorder="1" applyAlignment="1">
      <alignment vertical="center"/>
      <protection/>
    </xf>
    <xf numFmtId="0" fontId="25" fillId="0" borderId="26" xfId="61" applyFont="1" applyBorder="1" applyAlignment="1">
      <alignment vertical="center"/>
      <protection/>
    </xf>
    <xf numFmtId="0" fontId="25" fillId="0" borderId="51" xfId="61" applyFont="1" applyBorder="1" applyAlignment="1">
      <alignment vertical="center"/>
      <protection/>
    </xf>
    <xf numFmtId="180" fontId="25" fillId="0" borderId="12" xfId="61" applyNumberFormat="1" applyFont="1" applyBorder="1" applyAlignment="1">
      <alignment horizontal="center" vertical="center"/>
      <protection/>
    </xf>
    <xf numFmtId="0" fontId="25" fillId="0" borderId="61" xfId="61" applyFont="1" applyBorder="1" applyAlignment="1">
      <alignment horizontal="center" vertical="center"/>
      <protection/>
    </xf>
    <xf numFmtId="0" fontId="25" fillId="0" borderId="24" xfId="61" applyFont="1" applyBorder="1" applyAlignment="1">
      <alignment horizontal="center" vertical="center"/>
      <protection/>
    </xf>
    <xf numFmtId="0" fontId="25" fillId="0" borderId="42" xfId="61" applyFont="1" applyBorder="1" applyAlignment="1">
      <alignment vertical="center"/>
      <protection/>
    </xf>
    <xf numFmtId="0" fontId="25" fillId="0" borderId="11" xfId="61" applyFont="1" applyBorder="1" applyAlignment="1">
      <alignment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5" fillId="0" borderId="62" xfId="61" applyFont="1" applyBorder="1" applyAlignment="1">
      <alignment vertical="center"/>
      <protection/>
    </xf>
    <xf numFmtId="0" fontId="25" fillId="0" borderId="63" xfId="61" applyFont="1" applyBorder="1">
      <alignment/>
      <protection/>
    </xf>
    <xf numFmtId="0" fontId="25" fillId="0" borderId="64" xfId="61" applyFont="1" applyBorder="1">
      <alignment/>
      <protection/>
    </xf>
    <xf numFmtId="0" fontId="30" fillId="0" borderId="15" xfId="61" applyFont="1" applyBorder="1" applyAlignment="1">
      <alignment horizontal="center" vertical="center"/>
      <protection/>
    </xf>
    <xf numFmtId="0" fontId="30" fillId="0" borderId="10" xfId="61" applyFont="1" applyBorder="1" applyAlignment="1">
      <alignment vertical="center"/>
      <protection/>
    </xf>
    <xf numFmtId="0" fontId="25" fillId="0" borderId="12" xfId="61" applyFont="1" applyBorder="1" applyAlignment="1">
      <alignment horizontal="left" vertical="center"/>
      <protection/>
    </xf>
    <xf numFmtId="0" fontId="25" fillId="0" borderId="65" xfId="61" applyFont="1" applyBorder="1" applyAlignment="1">
      <alignment vertical="center"/>
      <protection/>
    </xf>
    <xf numFmtId="0" fontId="25" fillId="0" borderId="41" xfId="61" applyFont="1" applyBorder="1" applyAlignment="1">
      <alignment vertical="center"/>
      <protection/>
    </xf>
    <xf numFmtId="0" fontId="29" fillId="0" borderId="44" xfId="61" applyFont="1" applyBorder="1" applyAlignment="1">
      <alignment vertical="center"/>
      <protection/>
    </xf>
    <xf numFmtId="0" fontId="29" fillId="0" borderId="35" xfId="61" applyFont="1" applyBorder="1" applyAlignment="1">
      <alignment vertical="center"/>
      <protection/>
    </xf>
    <xf numFmtId="0" fontId="29" fillId="0" borderId="45" xfId="61" applyFont="1" applyBorder="1" applyAlignment="1">
      <alignment vertical="center"/>
      <protection/>
    </xf>
    <xf numFmtId="0" fontId="29" fillId="0" borderId="40" xfId="61" applyFont="1" applyBorder="1" applyAlignment="1">
      <alignment vertical="center"/>
      <protection/>
    </xf>
    <xf numFmtId="0" fontId="29" fillId="0" borderId="24" xfId="61" applyFont="1" applyBorder="1" applyAlignment="1">
      <alignment vertical="center"/>
      <protection/>
    </xf>
    <xf numFmtId="0" fontId="29" fillId="0" borderId="48" xfId="61" applyFont="1" applyBorder="1" applyAlignment="1">
      <alignment vertical="center"/>
      <protection/>
    </xf>
    <xf numFmtId="0" fontId="25" fillId="0" borderId="66" xfId="61" applyFont="1" applyBorder="1" applyAlignment="1">
      <alignment horizontal="center" vertical="center"/>
      <protection/>
    </xf>
    <xf numFmtId="0" fontId="25" fillId="0" borderId="67" xfId="61" applyFont="1" applyBorder="1" applyAlignment="1">
      <alignment horizontal="center" vertical="center"/>
      <protection/>
    </xf>
    <xf numFmtId="0" fontId="25" fillId="0" borderId="68" xfId="61" applyFont="1" applyBorder="1" applyAlignment="1">
      <alignment horizontal="center" vertical="center"/>
      <protection/>
    </xf>
    <xf numFmtId="0" fontId="25" fillId="0" borderId="69" xfId="61" applyFont="1" applyBorder="1" applyAlignment="1">
      <alignment horizontal="center" vertical="center"/>
      <protection/>
    </xf>
    <xf numFmtId="0" fontId="30" fillId="0" borderId="42" xfId="61" applyFont="1" applyBorder="1" applyAlignment="1">
      <alignment vertical="center"/>
      <protection/>
    </xf>
    <xf numFmtId="0" fontId="30" fillId="0" borderId="11" xfId="61" applyFont="1" applyBorder="1" applyAlignment="1">
      <alignment vertical="center"/>
      <protection/>
    </xf>
    <xf numFmtId="0" fontId="25" fillId="0" borderId="42" xfId="61" applyFont="1" applyBorder="1" applyAlignment="1">
      <alignment vertical="center" wrapText="1"/>
      <protection/>
    </xf>
    <xf numFmtId="0" fontId="25" fillId="0" borderId="10" xfId="61" applyFont="1" applyBorder="1" applyAlignment="1">
      <alignment vertical="center" wrapText="1"/>
      <protection/>
    </xf>
    <xf numFmtId="0" fontId="30" fillId="0" borderId="70" xfId="61" applyFont="1" applyBorder="1" applyAlignment="1">
      <alignment horizontal="right" vertical="center"/>
      <protection/>
    </xf>
    <xf numFmtId="0" fontId="30" fillId="0" borderId="16" xfId="61" applyFont="1" applyBorder="1" applyAlignment="1">
      <alignment horizontal="right" vertical="center"/>
      <protection/>
    </xf>
    <xf numFmtId="0" fontId="30" fillId="0" borderId="71" xfId="61" applyFont="1" applyBorder="1" applyAlignment="1">
      <alignment vertical="center"/>
      <protection/>
    </xf>
    <xf numFmtId="0" fontId="30" fillId="0" borderId="12" xfId="61" applyFont="1" applyBorder="1" applyAlignment="1">
      <alignment horizontal="center" vertical="center"/>
      <protection/>
    </xf>
    <xf numFmtId="0" fontId="30" fillId="0" borderId="72" xfId="61" applyFont="1" applyBorder="1" applyAlignment="1">
      <alignment vertical="center"/>
      <protection/>
    </xf>
    <xf numFmtId="0" fontId="30" fillId="0" borderId="15" xfId="61" applyFont="1" applyBorder="1" applyAlignment="1">
      <alignment vertical="center"/>
      <protection/>
    </xf>
    <xf numFmtId="0" fontId="25" fillId="0" borderId="73" xfId="61" applyFont="1" applyBorder="1" applyAlignment="1">
      <alignment vertical="center" wrapText="1"/>
      <protection/>
    </xf>
    <xf numFmtId="0" fontId="25" fillId="0" borderId="14" xfId="61" applyFont="1" applyBorder="1" applyAlignment="1">
      <alignment vertical="center" wrapText="1"/>
      <protection/>
    </xf>
    <xf numFmtId="0" fontId="25" fillId="0" borderId="29" xfId="61" applyFont="1" applyBorder="1" applyAlignment="1">
      <alignment vertical="center" wrapText="1"/>
      <protection/>
    </xf>
    <xf numFmtId="0" fontId="25" fillId="0" borderId="74" xfId="61" applyFont="1" applyBorder="1" applyAlignment="1">
      <alignment vertical="center" wrapText="1"/>
      <protection/>
    </xf>
    <xf numFmtId="0" fontId="25" fillId="0" borderId="0" xfId="61" applyFont="1" applyBorder="1" applyAlignment="1">
      <alignment vertical="center" wrapText="1"/>
      <protection/>
    </xf>
    <xf numFmtId="0" fontId="25" fillId="0" borderId="57" xfId="61" applyFont="1" applyBorder="1" applyAlignment="1">
      <alignment vertical="center" wrapText="1"/>
      <protection/>
    </xf>
    <xf numFmtId="0" fontId="25" fillId="0" borderId="75" xfId="61" applyFont="1" applyBorder="1" applyAlignment="1">
      <alignment vertical="center" wrapText="1"/>
      <protection/>
    </xf>
    <xf numFmtId="0" fontId="25" fillId="0" borderId="13" xfId="61" applyFont="1" applyBorder="1" applyAlignment="1">
      <alignment vertical="center" wrapText="1"/>
      <protection/>
    </xf>
    <xf numFmtId="0" fontId="25" fillId="0" borderId="31" xfId="61" applyFont="1" applyBorder="1" applyAlignment="1">
      <alignment vertical="center" wrapText="1"/>
      <protection/>
    </xf>
    <xf numFmtId="0" fontId="25" fillId="0" borderId="73" xfId="61" applyFont="1" applyBorder="1" applyAlignment="1">
      <alignment horizontal="center" vertical="center"/>
      <protection/>
    </xf>
    <xf numFmtId="0" fontId="25" fillId="0" borderId="14" xfId="61" applyFont="1" applyBorder="1" applyAlignment="1">
      <alignment horizontal="center" vertical="center"/>
      <protection/>
    </xf>
    <xf numFmtId="0" fontId="25" fillId="0" borderId="29" xfId="61" applyFont="1" applyBorder="1" applyAlignment="1">
      <alignment horizontal="center" vertical="center"/>
      <protection/>
    </xf>
    <xf numFmtId="0" fontId="25" fillId="0" borderId="74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5" fillId="0" borderId="57" xfId="61" applyFont="1" applyBorder="1" applyAlignment="1">
      <alignment horizontal="center" vertical="center"/>
      <protection/>
    </xf>
    <xf numFmtId="0" fontId="25" fillId="0" borderId="75" xfId="61" applyFont="1" applyBorder="1" applyAlignment="1">
      <alignment horizontal="center" vertical="center"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31" xfId="61" applyFont="1" applyBorder="1" applyAlignment="1">
      <alignment horizontal="center" vertical="center"/>
      <protection/>
    </xf>
    <xf numFmtId="0" fontId="25" fillId="0" borderId="70" xfId="61" applyFont="1" applyBorder="1" applyAlignment="1">
      <alignment vertical="center" wrapText="1"/>
      <protection/>
    </xf>
    <xf numFmtId="0" fontId="25" fillId="0" borderId="16" xfId="61" applyFont="1" applyBorder="1" applyAlignment="1">
      <alignment vertical="center" wrapText="1"/>
      <protection/>
    </xf>
    <xf numFmtId="0" fontId="30" fillId="0" borderId="46" xfId="61" applyFont="1" applyBorder="1" applyAlignment="1">
      <alignment vertical="center"/>
      <protection/>
    </xf>
    <xf numFmtId="0" fontId="30" fillId="0" borderId="0" xfId="61" applyFont="1" applyBorder="1" applyAlignment="1">
      <alignment vertical="center"/>
      <protection/>
    </xf>
    <xf numFmtId="0" fontId="30" fillId="0" borderId="14" xfId="61" applyFont="1" applyBorder="1" applyAlignment="1">
      <alignment vertical="center"/>
      <protection/>
    </xf>
    <xf numFmtId="0" fontId="30" fillId="0" borderId="42" xfId="61" applyFont="1" applyBorder="1" applyAlignment="1">
      <alignment horizontal="center" vertical="center"/>
      <protection/>
    </xf>
    <xf numFmtId="0" fontId="30" fillId="0" borderId="10" xfId="61" applyFont="1" applyBorder="1" applyAlignment="1">
      <alignment horizontal="center" vertical="center"/>
      <protection/>
    </xf>
    <xf numFmtId="0" fontId="30" fillId="0" borderId="10" xfId="61" applyFont="1" applyBorder="1" applyAlignment="1">
      <alignment horizontal="right" vertical="center" shrinkToFit="1"/>
      <protection/>
    </xf>
    <xf numFmtId="0" fontId="30" fillId="0" borderId="10" xfId="61" applyFont="1" applyBorder="1" applyAlignment="1">
      <alignment horizontal="right" vertical="center"/>
      <protection/>
    </xf>
    <xf numFmtId="0" fontId="30" fillId="0" borderId="46" xfId="61" applyFont="1" applyBorder="1" applyAlignment="1">
      <alignment horizontal="center" wrapText="1"/>
      <protection/>
    </xf>
    <xf numFmtId="0" fontId="30" fillId="0" borderId="0" xfId="61" applyFont="1" applyBorder="1" applyAlignment="1">
      <alignment horizontal="center" wrapText="1"/>
      <protection/>
    </xf>
    <xf numFmtId="0" fontId="30" fillId="0" borderId="47" xfId="61" applyFont="1" applyBorder="1" applyAlignment="1">
      <alignment horizontal="center" wrapText="1"/>
      <protection/>
    </xf>
    <xf numFmtId="0" fontId="30" fillId="0" borderId="0" xfId="61" applyFont="1" applyBorder="1" applyAlignment="1">
      <alignment horizontal="right" vertical="center"/>
      <protection/>
    </xf>
    <xf numFmtId="0" fontId="30" fillId="0" borderId="42" xfId="61" applyFont="1" applyBorder="1" applyAlignment="1">
      <alignment horizontal="right" vertical="center"/>
      <protection/>
    </xf>
    <xf numFmtId="0" fontId="30" fillId="0" borderId="13" xfId="61" applyFont="1" applyBorder="1" applyAlignment="1">
      <alignment horizontal="left" vertical="center"/>
      <protection/>
    </xf>
    <xf numFmtId="0" fontId="30" fillId="0" borderId="19" xfId="61" applyFont="1" applyBorder="1" applyAlignment="1">
      <alignment horizontal="left" vertical="center"/>
      <protection/>
    </xf>
    <xf numFmtId="0" fontId="30" fillId="0" borderId="13" xfId="61" applyFont="1" applyBorder="1" applyAlignment="1">
      <alignment horizontal="right" vertical="center"/>
      <protection/>
    </xf>
    <xf numFmtId="0" fontId="25" fillId="0" borderId="76" xfId="61" applyFont="1" applyBorder="1" applyAlignment="1">
      <alignment vertical="center"/>
      <protection/>
    </xf>
    <xf numFmtId="0" fontId="25" fillId="0" borderId="77" xfId="61" applyFont="1" applyBorder="1" applyAlignment="1">
      <alignment vertical="center"/>
      <protection/>
    </xf>
    <xf numFmtId="0" fontId="29" fillId="0" borderId="46" xfId="61" applyFont="1" applyBorder="1" applyAlignment="1">
      <alignment horizontal="center" vertical="top" wrapText="1"/>
      <protection/>
    </xf>
    <xf numFmtId="0" fontId="29" fillId="0" borderId="0" xfId="61" applyFont="1" applyBorder="1" applyAlignment="1">
      <alignment horizontal="center" vertical="top" wrapText="1"/>
      <protection/>
    </xf>
    <xf numFmtId="0" fontId="29" fillId="0" borderId="47" xfId="61" applyFont="1" applyBorder="1" applyAlignment="1">
      <alignment horizontal="center" vertical="top" wrapText="1"/>
      <protection/>
    </xf>
    <xf numFmtId="0" fontId="29" fillId="0" borderId="78" xfId="61" applyFont="1" applyBorder="1" applyAlignment="1">
      <alignment horizontal="center" vertical="top" wrapText="1"/>
      <protection/>
    </xf>
    <xf numFmtId="0" fontId="29" fillId="0" borderId="13" xfId="61" applyFont="1" applyBorder="1" applyAlignment="1">
      <alignment horizontal="center" vertical="top" wrapText="1"/>
      <protection/>
    </xf>
    <xf numFmtId="0" fontId="29" fillId="0" borderId="79" xfId="61" applyFont="1" applyBorder="1" applyAlignment="1">
      <alignment horizontal="center" vertical="top" wrapText="1"/>
      <protection/>
    </xf>
    <xf numFmtId="0" fontId="27" fillId="0" borderId="25" xfId="61" applyFont="1" applyBorder="1" applyAlignment="1">
      <alignment horizontal="right" vertical="center"/>
      <protection/>
    </xf>
    <xf numFmtId="0" fontId="27" fillId="0" borderId="12" xfId="61" applyFont="1" applyBorder="1" applyAlignment="1">
      <alignment horizontal="right" vertical="center"/>
      <protection/>
    </xf>
    <xf numFmtId="0" fontId="27" fillId="0" borderId="12" xfId="61" applyFont="1" applyBorder="1" applyAlignment="1">
      <alignment horizontal="left" vertical="center"/>
      <protection/>
    </xf>
    <xf numFmtId="0" fontId="25" fillId="0" borderId="80" xfId="61" applyFont="1" applyBorder="1" applyAlignment="1">
      <alignment vertical="center"/>
      <protection/>
    </xf>
    <xf numFmtId="0" fontId="30" fillId="0" borderId="81" xfId="61" applyFont="1" applyBorder="1" applyAlignment="1">
      <alignment vertical="center"/>
      <protection/>
    </xf>
    <xf numFmtId="0" fontId="30" fillId="0" borderId="82" xfId="61" applyFont="1" applyBorder="1" applyAlignment="1">
      <alignment horizontal="right" vertical="center"/>
      <protection/>
    </xf>
    <xf numFmtId="0" fontId="30" fillId="0" borderId="15" xfId="61" applyFont="1" applyBorder="1" applyAlignment="1">
      <alignment horizontal="right" vertical="center"/>
      <protection/>
    </xf>
    <xf numFmtId="0" fontId="32" fillId="0" borderId="0" xfId="61" applyNumberFormat="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right" vertical="center"/>
      <protection/>
    </xf>
    <xf numFmtId="0" fontId="30" fillId="0" borderId="73" xfId="61" applyFont="1" applyBorder="1" applyAlignment="1">
      <alignment vertical="center"/>
      <protection/>
    </xf>
    <xf numFmtId="0" fontId="30" fillId="0" borderId="23" xfId="61" applyFont="1" applyBorder="1" applyAlignment="1">
      <alignment vertical="center"/>
      <protection/>
    </xf>
    <xf numFmtId="0" fontId="25" fillId="0" borderId="83" xfId="61" applyFont="1" applyBorder="1" applyAlignment="1">
      <alignment horizontal="left" vertical="center" wrapText="1" indent="1"/>
      <protection/>
    </xf>
    <xf numFmtId="0" fontId="25" fillId="0" borderId="84" xfId="61" applyFont="1" applyBorder="1" applyAlignment="1">
      <alignment horizontal="left" vertical="center" wrapText="1" indent="1"/>
      <protection/>
    </xf>
    <xf numFmtId="0" fontId="25" fillId="0" borderId="85" xfId="61" applyFont="1" applyBorder="1" applyAlignment="1">
      <alignment horizontal="left" vertical="center" wrapText="1" indent="1"/>
      <protection/>
    </xf>
    <xf numFmtId="0" fontId="25" fillId="0" borderId="86" xfId="61" applyFont="1" applyBorder="1" applyAlignment="1">
      <alignment horizontal="center" vertical="center"/>
      <protection/>
    </xf>
    <xf numFmtId="0" fontId="25" fillId="0" borderId="87" xfId="61" applyFont="1" applyBorder="1" applyAlignment="1">
      <alignment horizontal="center" vertical="center"/>
      <protection/>
    </xf>
    <xf numFmtId="0" fontId="30" fillId="0" borderId="78" xfId="61" applyFont="1" applyBorder="1" applyAlignment="1">
      <alignment vertical="center"/>
      <protection/>
    </xf>
    <xf numFmtId="0" fontId="30" fillId="0" borderId="13" xfId="61" applyFont="1" applyBorder="1" applyAlignment="1">
      <alignment vertical="center"/>
      <protection/>
    </xf>
    <xf numFmtId="0" fontId="30" fillId="0" borderId="14" xfId="61" applyFont="1" applyBorder="1" applyAlignment="1">
      <alignment vertical="center" shrinkToFit="1"/>
      <protection/>
    </xf>
    <xf numFmtId="0" fontId="30" fillId="0" borderId="0" xfId="61" applyFont="1" applyBorder="1" applyAlignment="1">
      <alignment vertical="center" shrinkToFit="1"/>
      <protection/>
    </xf>
    <xf numFmtId="0" fontId="25" fillId="0" borderId="88" xfId="61" applyFont="1" applyBorder="1" applyAlignment="1">
      <alignment horizontal="center" vertical="center"/>
      <protection/>
    </xf>
    <xf numFmtId="0" fontId="25" fillId="0" borderId="89" xfId="61" applyFont="1" applyBorder="1" applyAlignment="1">
      <alignment horizontal="center" vertical="center"/>
      <protection/>
    </xf>
    <xf numFmtId="0" fontId="25" fillId="0" borderId="90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center" vertical="center"/>
      <protection/>
    </xf>
    <xf numFmtId="184" fontId="25" fillId="0" borderId="91" xfId="61" applyNumberFormat="1" applyFont="1" applyBorder="1" applyAlignment="1">
      <alignment vertical="center"/>
      <protection/>
    </xf>
    <xf numFmtId="184" fontId="25" fillId="0" borderId="64" xfId="61" applyNumberFormat="1" applyFont="1" applyBorder="1" applyAlignment="1">
      <alignment vertical="center"/>
      <protection/>
    </xf>
    <xf numFmtId="184" fontId="25" fillId="0" borderId="92" xfId="61" applyNumberFormat="1" applyFont="1" applyBorder="1" applyAlignment="1">
      <alignment vertical="center"/>
      <protection/>
    </xf>
    <xf numFmtId="0" fontId="25" fillId="0" borderId="64" xfId="61" applyFont="1" applyBorder="1" applyAlignment="1">
      <alignment horizontal="center" vertical="center"/>
      <protection/>
    </xf>
    <xf numFmtId="0" fontId="25" fillId="0" borderId="63" xfId="61" applyFont="1" applyBorder="1" applyAlignment="1">
      <alignment horizontal="center" vertical="center"/>
      <protection/>
    </xf>
    <xf numFmtId="0" fontId="28" fillId="0" borderId="63" xfId="61" applyFont="1" applyBorder="1" applyAlignment="1">
      <alignment horizontal="center" vertical="center"/>
      <protection/>
    </xf>
    <xf numFmtId="0" fontId="28" fillId="0" borderId="64" xfId="61" applyFont="1" applyBorder="1" applyAlignment="1">
      <alignment horizontal="center" vertical="center"/>
      <protection/>
    </xf>
    <xf numFmtId="0" fontId="28" fillId="0" borderId="92" xfId="61" applyFont="1" applyBorder="1" applyAlignment="1">
      <alignment horizontal="center" vertical="center"/>
      <protection/>
    </xf>
    <xf numFmtId="0" fontId="25" fillId="0" borderId="92" xfId="61" applyFont="1" applyBorder="1" applyAlignment="1">
      <alignment horizontal="center" vertical="center"/>
      <protection/>
    </xf>
    <xf numFmtId="0" fontId="25" fillId="0" borderId="64" xfId="61" applyFont="1" applyBorder="1" applyAlignment="1">
      <alignment horizontal="right" vertical="center"/>
      <protection/>
    </xf>
    <xf numFmtId="0" fontId="25" fillId="0" borderId="92" xfId="61" applyFont="1" applyBorder="1" applyAlignment="1">
      <alignment horizontal="right" vertical="center"/>
      <protection/>
    </xf>
    <xf numFmtId="0" fontId="28" fillId="0" borderId="0" xfId="61" applyFont="1" applyAlignment="1">
      <alignment horizontal="center" vertical="center" wrapText="1"/>
      <protection/>
    </xf>
    <xf numFmtId="0" fontId="28" fillId="0" borderId="84" xfId="61" applyFont="1" applyBorder="1" applyAlignment="1">
      <alignment horizontal="center" vertical="center" wrapText="1"/>
      <protection/>
    </xf>
    <xf numFmtId="0" fontId="30" fillId="0" borderId="82" xfId="61" applyFont="1" applyBorder="1" applyAlignment="1">
      <alignment vertical="center"/>
      <protection/>
    </xf>
    <xf numFmtId="0" fontId="25" fillId="0" borderId="10" xfId="61" applyFont="1" applyBorder="1" applyAlignment="1">
      <alignment horizontal="left" vertical="center"/>
      <protection/>
    </xf>
    <xf numFmtId="0" fontId="25" fillId="0" borderId="93" xfId="61" applyFont="1" applyBorder="1" applyAlignment="1">
      <alignment horizontal="left" vertical="center"/>
      <protection/>
    </xf>
    <xf numFmtId="0" fontId="25" fillId="0" borderId="14" xfId="61" applyFont="1" applyBorder="1" applyAlignment="1">
      <alignment vertical="center"/>
      <protection/>
    </xf>
    <xf numFmtId="0" fontId="25" fillId="0" borderId="23" xfId="61" applyFont="1" applyBorder="1" applyAlignment="1">
      <alignment vertical="center"/>
      <protection/>
    </xf>
    <xf numFmtId="0" fontId="25" fillId="0" borderId="74" xfId="61" applyFont="1" applyBorder="1" applyAlignment="1">
      <alignment horizontal="left" vertical="top" wrapText="1" indent="1"/>
      <protection/>
    </xf>
    <xf numFmtId="0" fontId="25" fillId="0" borderId="0" xfId="61" applyFont="1" applyBorder="1" applyAlignment="1">
      <alignment horizontal="left" vertical="top" wrapText="1" indent="1"/>
      <protection/>
    </xf>
    <xf numFmtId="0" fontId="25" fillId="0" borderId="18" xfId="61" applyFont="1" applyBorder="1" applyAlignment="1">
      <alignment horizontal="left" vertical="top" wrapText="1" indent="1"/>
      <protection/>
    </xf>
    <xf numFmtId="0" fontId="25" fillId="0" borderId="75" xfId="61" applyFont="1" applyBorder="1" applyAlignment="1">
      <alignment horizontal="left" vertical="top" wrapText="1" indent="1"/>
      <protection/>
    </xf>
    <xf numFmtId="0" fontId="25" fillId="0" borderId="13" xfId="61" applyFont="1" applyBorder="1" applyAlignment="1">
      <alignment horizontal="left" vertical="top" wrapText="1" indent="1"/>
      <protection/>
    </xf>
    <xf numFmtId="0" fontId="25" fillId="0" borderId="19" xfId="61" applyFont="1" applyBorder="1" applyAlignment="1">
      <alignment horizontal="left" vertical="top" wrapText="1" indent="1"/>
      <protection/>
    </xf>
    <xf numFmtId="0" fontId="30" fillId="0" borderId="0" xfId="61" applyFont="1" applyBorder="1" applyAlignment="1">
      <alignment horizontal="justify" vertical="center"/>
      <protection/>
    </xf>
    <xf numFmtId="0" fontId="30" fillId="0" borderId="14" xfId="61" applyFont="1" applyBorder="1" applyAlignment="1">
      <alignment horizontal="right" vertical="center"/>
      <protection/>
    </xf>
    <xf numFmtId="0" fontId="25" fillId="0" borderId="12" xfId="61" applyNumberFormat="1" applyFont="1" applyBorder="1" applyAlignment="1">
      <alignment horizontal="center" vertical="center"/>
      <protection/>
    </xf>
    <xf numFmtId="0" fontId="25" fillId="0" borderId="10" xfId="61" applyNumberFormat="1" applyFont="1" applyBorder="1" applyAlignment="1">
      <alignment horizontal="center" vertical="center"/>
      <protection/>
    </xf>
    <xf numFmtId="0" fontId="25" fillId="0" borderId="70" xfId="61" applyFont="1" applyBorder="1" applyAlignment="1">
      <alignment horizontal="center" vertical="center"/>
      <protection/>
    </xf>
    <xf numFmtId="0" fontId="25" fillId="0" borderId="77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right" vertical="center"/>
      <protection/>
    </xf>
    <xf numFmtId="0" fontId="27" fillId="0" borderId="72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5" fillId="0" borderId="15" xfId="61" applyFont="1" applyBorder="1">
      <alignment/>
      <protection/>
    </xf>
    <xf numFmtId="0" fontId="27" fillId="0" borderId="82" xfId="61" applyFont="1" applyBorder="1" applyAlignment="1">
      <alignment horizontal="center" vertical="center"/>
      <protection/>
    </xf>
    <xf numFmtId="0" fontId="30" fillId="0" borderId="25" xfId="61" applyFont="1" applyBorder="1" applyAlignment="1">
      <alignment horizontal="center" vertical="center"/>
      <protection/>
    </xf>
    <xf numFmtId="0" fontId="30" fillId="0" borderId="94" xfId="61" applyFont="1" applyBorder="1" applyAlignment="1">
      <alignment horizontal="center" vertical="center"/>
      <protection/>
    </xf>
    <xf numFmtId="0" fontId="30" fillId="0" borderId="95" xfId="61" applyFont="1" applyBorder="1" applyAlignment="1">
      <alignment horizontal="center" vertical="center" shrinkToFit="1"/>
      <protection/>
    </xf>
    <xf numFmtId="0" fontId="30" fillId="0" borderId="12" xfId="61" applyFont="1" applyBorder="1" applyAlignment="1">
      <alignment horizontal="center" vertical="center" shrinkToFit="1"/>
      <protection/>
    </xf>
    <xf numFmtId="0" fontId="30" fillId="0" borderId="94" xfId="61" applyFont="1" applyBorder="1" applyAlignment="1">
      <alignment horizontal="center" vertical="center" shrinkToFit="1"/>
      <protection/>
    </xf>
    <xf numFmtId="0" fontId="27" fillId="0" borderId="61" xfId="61" applyFont="1" applyBorder="1" applyAlignment="1">
      <alignment horizontal="right" vertical="center"/>
      <protection/>
    </xf>
    <xf numFmtId="0" fontId="27" fillId="0" borderId="24" xfId="61" applyFont="1" applyBorder="1" applyAlignment="1">
      <alignment horizontal="right" vertical="center"/>
      <protection/>
    </xf>
    <xf numFmtId="0" fontId="25" fillId="0" borderId="24" xfId="61" applyFont="1" applyBorder="1" applyAlignment="1">
      <alignment horizontal="left" vertical="center"/>
      <protection/>
    </xf>
    <xf numFmtId="0" fontId="25" fillId="0" borderId="80" xfId="61" applyFont="1" applyBorder="1" applyAlignment="1">
      <alignment horizontal="left" vertical="center"/>
      <protection/>
    </xf>
    <xf numFmtId="0" fontId="25" fillId="0" borderId="35" xfId="61" applyFont="1" applyBorder="1" applyAlignment="1">
      <alignment horizontal="left" vertical="center"/>
      <protection/>
    </xf>
    <xf numFmtId="0" fontId="25" fillId="0" borderId="96" xfId="61" applyFont="1" applyBorder="1" applyAlignment="1">
      <alignment horizontal="left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5" fillId="0" borderId="27" xfId="61" applyFont="1" applyBorder="1" applyAlignment="1">
      <alignment horizontal="left" vertical="center"/>
      <protection/>
    </xf>
    <xf numFmtId="0" fontId="29" fillId="0" borderId="0" xfId="61" applyFont="1" applyBorder="1" applyAlignment="1">
      <alignment vertical="center"/>
      <protection/>
    </xf>
    <xf numFmtId="0" fontId="25" fillId="0" borderId="97" xfId="61" applyFont="1" applyBorder="1" applyAlignment="1">
      <alignment horizontal="center" vertical="center"/>
      <protection/>
    </xf>
    <xf numFmtId="0" fontId="25" fillId="0" borderId="70" xfId="61" applyFont="1" applyBorder="1" applyAlignment="1">
      <alignment vertical="center"/>
      <protection/>
    </xf>
    <xf numFmtId="0" fontId="25" fillId="0" borderId="98" xfId="61" applyFont="1" applyBorder="1" applyAlignment="1">
      <alignment vertical="center"/>
      <protection/>
    </xf>
    <xf numFmtId="0" fontId="25" fillId="0" borderId="99" xfId="61" applyFont="1" applyBorder="1" applyAlignment="1">
      <alignment vertical="center"/>
      <protection/>
    </xf>
    <xf numFmtId="0" fontId="30" fillId="0" borderId="30" xfId="61" applyFont="1" applyBorder="1" applyAlignment="1">
      <alignment vertical="center"/>
      <protection/>
    </xf>
    <xf numFmtId="0" fontId="25" fillId="0" borderId="43" xfId="61" applyFont="1" applyBorder="1" applyAlignment="1">
      <alignment vertical="center"/>
      <protection/>
    </xf>
    <xf numFmtId="0" fontId="25" fillId="0" borderId="33" xfId="61" applyFont="1" applyBorder="1" applyAlignment="1">
      <alignment vertical="center"/>
      <protection/>
    </xf>
    <xf numFmtId="57" fontId="32" fillId="0" borderId="42" xfId="61" applyNumberFormat="1" applyFont="1" applyBorder="1" applyAlignment="1">
      <alignment horizontal="right" vertical="center"/>
      <protection/>
    </xf>
    <xf numFmtId="57" fontId="32" fillId="0" borderId="10" xfId="61" applyNumberFormat="1" applyFont="1" applyBorder="1" applyAlignment="1">
      <alignment horizontal="right" vertical="center"/>
      <protection/>
    </xf>
    <xf numFmtId="0" fontId="30" fillId="0" borderId="14" xfId="61" applyFont="1" applyBorder="1" applyAlignment="1">
      <alignment horizontal="justify" vertical="center"/>
      <protection/>
    </xf>
    <xf numFmtId="0" fontId="29" fillId="0" borderId="13" xfId="61" applyFont="1" applyBorder="1" applyAlignment="1">
      <alignment vertical="center"/>
      <protection/>
    </xf>
    <xf numFmtId="0" fontId="30" fillId="0" borderId="30" xfId="61" applyFont="1" applyBorder="1" applyAlignment="1">
      <alignment horizontal="center" vertical="center" wrapText="1"/>
      <protection/>
    </xf>
    <xf numFmtId="0" fontId="30" fillId="0" borderId="14" xfId="61" applyFont="1" applyBorder="1" applyAlignment="1">
      <alignment horizontal="center" vertical="center" wrapText="1"/>
      <protection/>
    </xf>
    <xf numFmtId="0" fontId="30" fillId="0" borderId="100" xfId="61" applyFont="1" applyBorder="1" applyAlignment="1">
      <alignment horizontal="center" vertical="center" wrapText="1"/>
      <protection/>
    </xf>
    <xf numFmtId="0" fontId="30" fillId="0" borderId="46" xfId="61" applyFont="1" applyBorder="1" applyAlignment="1">
      <alignment horizontal="center" vertical="center" wrapText="1"/>
      <protection/>
    </xf>
    <xf numFmtId="0" fontId="30" fillId="0" borderId="0" xfId="61" applyFont="1" applyBorder="1" applyAlignment="1">
      <alignment horizontal="center" vertical="center" wrapText="1"/>
      <protection/>
    </xf>
    <xf numFmtId="0" fontId="30" fillId="0" borderId="47" xfId="61" applyFont="1" applyBorder="1" applyAlignment="1">
      <alignment horizontal="center" vertical="center" wrapText="1"/>
      <protection/>
    </xf>
    <xf numFmtId="0" fontId="30" fillId="0" borderId="78" xfId="61" applyFont="1" applyBorder="1" applyAlignment="1">
      <alignment horizontal="center" vertical="center" wrapText="1"/>
      <protection/>
    </xf>
    <xf numFmtId="0" fontId="30" fillId="0" borderId="13" xfId="61" applyFont="1" applyBorder="1" applyAlignment="1">
      <alignment horizontal="center" vertical="center" wrapText="1"/>
      <protection/>
    </xf>
    <xf numFmtId="0" fontId="30" fillId="0" borderId="79" xfId="61" applyFont="1" applyBorder="1" applyAlignment="1">
      <alignment horizontal="center" vertical="center" wrapText="1"/>
      <protection/>
    </xf>
    <xf numFmtId="0" fontId="30" fillId="0" borderId="15" xfId="61" applyFont="1" applyBorder="1" applyAlignment="1">
      <alignment vertical="center" shrinkToFit="1"/>
      <protection/>
    </xf>
    <xf numFmtId="0" fontId="0" fillId="0" borderId="15" xfId="0" applyBorder="1" applyAlignment="1">
      <alignment vertical="center" shrinkToFit="1"/>
    </xf>
    <xf numFmtId="0" fontId="30" fillId="0" borderId="0" xfId="61" applyFont="1" applyBorder="1" applyAlignment="1">
      <alignment horizontal="left" vertical="center"/>
      <protection/>
    </xf>
    <xf numFmtId="0" fontId="30" fillId="0" borderId="18" xfId="61" applyFont="1" applyBorder="1" applyAlignment="1">
      <alignment horizontal="left" vertical="center"/>
      <protection/>
    </xf>
    <xf numFmtId="0" fontId="26" fillId="0" borderId="25" xfId="62" applyFont="1" applyBorder="1" applyAlignment="1">
      <alignment horizontal="center" vertical="center"/>
      <protection/>
    </xf>
    <xf numFmtId="0" fontId="26" fillId="0" borderId="12" xfId="62" applyFont="1" applyBorder="1" applyAlignment="1">
      <alignment horizontal="center" vertical="center"/>
      <protection/>
    </xf>
    <xf numFmtId="0" fontId="26" fillId="0" borderId="26" xfId="62" applyFont="1" applyBorder="1" applyAlignment="1">
      <alignment horizontal="center" vertical="center"/>
      <protection/>
    </xf>
    <xf numFmtId="0" fontId="27" fillId="0" borderId="25" xfId="62" applyFont="1" applyBorder="1" applyAlignment="1">
      <alignment horizontal="center"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26" xfId="62" applyFont="1" applyBorder="1" applyAlignment="1">
      <alignment horizontal="center" vertical="center"/>
      <protection/>
    </xf>
    <xf numFmtId="0" fontId="27" fillId="0" borderId="101" xfId="62" applyFont="1" applyBorder="1" applyAlignment="1">
      <alignment horizontal="center" vertical="center"/>
      <protection/>
    </xf>
    <xf numFmtId="0" fontId="27" fillId="0" borderId="28" xfId="62" applyFont="1" applyBorder="1" applyAlignment="1">
      <alignment horizontal="center" vertical="center"/>
      <protection/>
    </xf>
    <xf numFmtId="0" fontId="27" fillId="0" borderId="102" xfId="62" applyFont="1" applyBorder="1" applyAlignment="1">
      <alignment horizontal="center" vertical="center"/>
      <protection/>
    </xf>
    <xf numFmtId="0" fontId="35" fillId="0" borderId="0" xfId="62" applyFont="1" applyAlignment="1">
      <alignment horizontal="center" vertical="center"/>
      <protection/>
    </xf>
    <xf numFmtId="0" fontId="27" fillId="0" borderId="51" xfId="62" applyFont="1" applyBorder="1" applyAlignment="1">
      <alignment horizontal="center" vertical="center"/>
      <protection/>
    </xf>
    <xf numFmtId="0" fontId="27" fillId="0" borderId="103" xfId="62" applyFont="1" applyBorder="1" applyAlignment="1">
      <alignment horizontal="center" vertical="center"/>
      <protection/>
    </xf>
    <xf numFmtId="0" fontId="26" fillId="0" borderId="30" xfId="62" applyFont="1" applyBorder="1" applyAlignment="1">
      <alignment horizontal="center" vertical="center"/>
      <protection/>
    </xf>
    <xf numFmtId="0" fontId="26" fillId="0" borderId="14" xfId="62" applyFont="1" applyBorder="1" applyAlignment="1">
      <alignment horizontal="center" vertical="center"/>
      <protection/>
    </xf>
    <xf numFmtId="0" fontId="26" fillId="0" borderId="29" xfId="62" applyFont="1" applyBorder="1" applyAlignment="1">
      <alignment horizontal="center" vertical="center"/>
      <protection/>
    </xf>
    <xf numFmtId="0" fontId="26" fillId="0" borderId="25" xfId="62" applyFont="1" applyBorder="1" applyAlignment="1">
      <alignment horizontal="left" vertical="center" wrapText="1"/>
      <protection/>
    </xf>
    <xf numFmtId="0" fontId="26" fillId="0" borderId="12" xfId="62" applyFont="1" applyBorder="1" applyAlignment="1">
      <alignment horizontal="left" vertical="center" wrapText="1"/>
      <protection/>
    </xf>
    <xf numFmtId="0" fontId="26" fillId="0" borderId="26" xfId="62" applyFont="1" applyBorder="1" applyAlignment="1">
      <alignment horizontal="left" vertical="center" wrapText="1"/>
      <protection/>
    </xf>
    <xf numFmtId="0" fontId="28" fillId="0" borderId="25" xfId="62" applyFont="1" applyBorder="1" applyAlignment="1">
      <alignment horizontal="center" vertical="center"/>
      <protection/>
    </xf>
    <xf numFmtId="0" fontId="28" fillId="0" borderId="12" xfId="62" applyFont="1" applyBorder="1" applyAlignment="1">
      <alignment horizontal="center" vertical="center"/>
      <protection/>
    </xf>
    <xf numFmtId="0" fontId="28" fillId="0" borderId="26" xfId="62" applyFont="1" applyBorder="1" applyAlignment="1">
      <alignment horizontal="center" vertical="center"/>
      <protection/>
    </xf>
    <xf numFmtId="0" fontId="25" fillId="0" borderId="78" xfId="62" applyFont="1" applyBorder="1" applyAlignment="1">
      <alignment horizontal="center" vertical="center"/>
      <protection/>
    </xf>
    <xf numFmtId="0" fontId="25" fillId="0" borderId="13" xfId="62" applyFont="1" applyBorder="1" applyAlignment="1">
      <alignment horizontal="center" vertical="center"/>
      <protection/>
    </xf>
    <xf numFmtId="0" fontId="25" fillId="0" borderId="31" xfId="62" applyFont="1" applyBorder="1" applyAlignment="1">
      <alignment horizontal="center" vertical="center"/>
      <protection/>
    </xf>
    <xf numFmtId="0" fontId="33" fillId="0" borderId="104" xfId="62" applyFont="1" applyBorder="1" applyAlignment="1">
      <alignment horizontal="center" vertical="center"/>
      <protection/>
    </xf>
    <xf numFmtId="0" fontId="34" fillId="0" borderId="14" xfId="62" applyFont="1" applyBorder="1" applyAlignment="1">
      <alignment horizontal="center" vertical="center"/>
      <protection/>
    </xf>
    <xf numFmtId="0" fontId="26" fillId="0" borderId="25" xfId="62" applyFont="1" applyBorder="1" applyAlignment="1">
      <alignment horizontal="right" vertical="center"/>
      <protection/>
    </xf>
    <xf numFmtId="0" fontId="26" fillId="0" borderId="12" xfId="62" applyFont="1" applyBorder="1" applyAlignment="1">
      <alignment horizontal="right" vertical="center"/>
      <protection/>
    </xf>
    <xf numFmtId="0" fontId="26" fillId="0" borderId="26" xfId="62" applyFont="1" applyBorder="1" applyAlignment="1">
      <alignment horizontal="right" vertical="center"/>
      <protection/>
    </xf>
    <xf numFmtId="0" fontId="30" fillId="0" borderId="25" xfId="62" applyFont="1" applyBorder="1" applyAlignment="1">
      <alignment horizontal="center" vertical="center" wrapText="1"/>
      <protection/>
    </xf>
    <xf numFmtId="0" fontId="30" fillId="0" borderId="12" xfId="62" applyFont="1" applyBorder="1" applyAlignment="1">
      <alignment horizontal="center" vertical="center" wrapText="1"/>
      <protection/>
    </xf>
    <xf numFmtId="0" fontId="30" fillId="0" borderId="26" xfId="62" applyFont="1" applyBorder="1" applyAlignment="1">
      <alignment horizontal="center" vertical="center" wrapText="1"/>
      <protection/>
    </xf>
    <xf numFmtId="0" fontId="27" fillId="0" borderId="14" xfId="62" applyFont="1" applyBorder="1" applyAlignment="1">
      <alignment horizontal="right" vertical="center"/>
      <protection/>
    </xf>
    <xf numFmtId="0" fontId="26" fillId="0" borderId="13" xfId="62" applyFont="1" applyBorder="1" applyAlignment="1">
      <alignment horizontal="center" vertical="center"/>
      <protection/>
    </xf>
    <xf numFmtId="0" fontId="26" fillId="0" borderId="78" xfId="62" applyFont="1" applyBorder="1" applyAlignment="1">
      <alignment horizontal="center" vertical="center"/>
      <protection/>
    </xf>
    <xf numFmtId="0" fontId="40" fillId="0" borderId="25" xfId="62" applyFont="1" applyBorder="1" applyAlignment="1">
      <alignment horizontal="center" vertical="center" wrapText="1"/>
      <protection/>
    </xf>
    <xf numFmtId="0" fontId="40" fillId="0" borderId="12" xfId="62" applyFont="1" applyBorder="1" applyAlignment="1">
      <alignment horizontal="center" vertical="center" wrapText="1"/>
      <protection/>
    </xf>
    <xf numFmtId="0" fontId="40" fillId="0" borderId="26" xfId="62" applyFont="1" applyBorder="1" applyAlignment="1">
      <alignment horizontal="center" vertical="center" wrapText="1"/>
      <protection/>
    </xf>
    <xf numFmtId="0" fontId="27" fillId="0" borderId="12" xfId="62" applyFont="1" applyBorder="1" applyAlignment="1">
      <alignment horizontal="center" vertical="center" wrapText="1"/>
      <protection/>
    </xf>
    <xf numFmtId="0" fontId="27" fillId="0" borderId="26" xfId="62" applyFont="1" applyBorder="1" applyAlignment="1">
      <alignment horizontal="center" vertical="center" wrapText="1"/>
      <protection/>
    </xf>
    <xf numFmtId="0" fontId="29" fillId="0" borderId="25" xfId="62" applyFont="1" applyBorder="1" applyAlignment="1">
      <alignment horizontal="center" vertical="center" wrapText="1"/>
      <protection/>
    </xf>
    <xf numFmtId="0" fontId="29" fillId="0" borderId="12" xfId="62" applyFont="1" applyBorder="1" applyAlignment="1">
      <alignment horizontal="center" vertical="center" wrapText="1"/>
      <protection/>
    </xf>
    <xf numFmtId="0" fontId="29" fillId="0" borderId="26" xfId="62" applyFont="1" applyBorder="1" applyAlignment="1">
      <alignment horizontal="center" vertical="center" wrapText="1"/>
      <protection/>
    </xf>
    <xf numFmtId="0" fontId="40" fillId="0" borderId="5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38100</xdr:colOff>
      <xdr:row>3</xdr:row>
      <xdr:rowOff>9525</xdr:rowOff>
    </xdr:from>
    <xdr:to>
      <xdr:col>58</xdr:col>
      <xdr:colOff>104775</xdr:colOff>
      <xdr:row>4</xdr:row>
      <xdr:rowOff>190500</xdr:rowOff>
    </xdr:to>
    <xdr:sp>
      <xdr:nvSpPr>
        <xdr:cNvPr id="1" name="大かっこ 1"/>
        <xdr:cNvSpPr>
          <a:spLocks/>
        </xdr:cNvSpPr>
      </xdr:nvSpPr>
      <xdr:spPr>
        <a:xfrm>
          <a:off x="4257675" y="685800"/>
          <a:ext cx="30384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22</xdr:row>
      <xdr:rowOff>28575</xdr:rowOff>
    </xdr:from>
    <xdr:to>
      <xdr:col>58</xdr:col>
      <xdr:colOff>76200</xdr:colOff>
      <xdr:row>25</xdr:row>
      <xdr:rowOff>161925</xdr:rowOff>
    </xdr:to>
    <xdr:sp>
      <xdr:nvSpPr>
        <xdr:cNvPr id="2" name="大かっこ 2"/>
        <xdr:cNvSpPr>
          <a:spLocks/>
        </xdr:cNvSpPr>
      </xdr:nvSpPr>
      <xdr:spPr>
        <a:xfrm>
          <a:off x="4648200" y="4486275"/>
          <a:ext cx="2619375" cy="676275"/>
        </a:xfrm>
        <a:prstGeom prst="bracketPair">
          <a:avLst>
            <a:gd name="adj" fmla="val -37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BO67"/>
  <sheetViews>
    <sheetView zoomScalePageLayoutView="0" workbookViewId="0" topLeftCell="B28">
      <selection activeCell="AG43" sqref="AG43"/>
    </sheetView>
  </sheetViews>
  <sheetFormatPr defaultColWidth="9.00390625" defaultRowHeight="13.5"/>
  <cols>
    <col min="1" max="1" width="10.50390625" style="2" hidden="1" customWidth="1"/>
    <col min="2" max="2" width="3.375" style="2" customWidth="1"/>
    <col min="3" max="59" width="1.625" style="2" customWidth="1"/>
    <col min="60" max="61" width="9.00390625" style="2" customWidth="1"/>
    <col min="62" max="62" width="9.75390625" style="2" bestFit="1" customWidth="1"/>
    <col min="63" max="16384" width="9.00390625" style="2" customWidth="1"/>
  </cols>
  <sheetData>
    <row r="1" spans="1:59" ht="21.75" customHeight="1">
      <c r="A1" s="1">
        <f ca="1">YEAR(NOW())-1</f>
        <v>2016</v>
      </c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</row>
    <row r="2" spans="1:59" ht="9.75" customHeight="1">
      <c r="A2" s="1">
        <f ca="1">YEAR(NOW())</f>
        <v>2017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215" t="s">
        <v>1</v>
      </c>
      <c r="AI2" s="215"/>
      <c r="AJ2" s="215"/>
      <c r="AK2" s="215"/>
      <c r="AL2" s="215"/>
      <c r="AM2" s="215"/>
      <c r="AN2" s="215"/>
      <c r="AO2" s="215"/>
      <c r="AP2" s="214">
        <f ca="1">YEAR(NOW())</f>
        <v>2017</v>
      </c>
      <c r="AQ2" s="214"/>
      <c r="AR2" s="214"/>
      <c r="AS2" s="214"/>
      <c r="AT2" s="214"/>
      <c r="AU2" s="214"/>
      <c r="AV2" s="107" t="s">
        <v>2</v>
      </c>
      <c r="AW2" s="107"/>
      <c r="AX2" s="89">
        <f ca="1">MONTH(NOW())</f>
        <v>6</v>
      </c>
      <c r="AY2" s="89"/>
      <c r="AZ2" s="89"/>
      <c r="BA2" s="107" t="s">
        <v>3</v>
      </c>
      <c r="BB2" s="107"/>
      <c r="BC2" s="89">
        <f ca="1">DAY(NOW())</f>
        <v>7</v>
      </c>
      <c r="BD2" s="89"/>
      <c r="BE2" s="89"/>
      <c r="BF2" s="107" t="s">
        <v>4</v>
      </c>
      <c r="BG2" s="107"/>
    </row>
    <row r="3" spans="1:59" ht="21.75" customHeight="1">
      <c r="A3" s="1">
        <f ca="1">YEAR(NOW())+1</f>
        <v>2018</v>
      </c>
      <c r="B3" s="112" t="s">
        <v>5</v>
      </c>
      <c r="C3" s="112"/>
      <c r="D3" s="112"/>
      <c r="E3" s="112"/>
      <c r="F3" s="112"/>
      <c r="G3" s="112"/>
      <c r="H3" s="112"/>
      <c r="I3" s="207" t="s">
        <v>78</v>
      </c>
      <c r="J3" s="208"/>
      <c r="K3" s="208"/>
      <c r="L3" s="209" t="s">
        <v>95</v>
      </c>
      <c r="M3" s="209"/>
      <c r="N3" s="209"/>
      <c r="O3" s="209"/>
      <c r="P3" s="209"/>
      <c r="Q3" s="209"/>
      <c r="R3" s="209"/>
      <c r="S3" s="208" t="s">
        <v>78</v>
      </c>
      <c r="T3" s="208"/>
      <c r="U3" s="208"/>
      <c r="V3" s="209" t="s">
        <v>96</v>
      </c>
      <c r="W3" s="209"/>
      <c r="X3" s="209"/>
      <c r="Y3" s="209"/>
      <c r="Z3" s="209"/>
      <c r="AA3" s="209"/>
      <c r="AB3" s="209"/>
      <c r="AC3" s="51"/>
      <c r="AE3" s="48"/>
      <c r="AF3" s="48"/>
      <c r="AH3" s="215"/>
      <c r="AI3" s="215"/>
      <c r="AJ3" s="215"/>
      <c r="AK3" s="215"/>
      <c r="AL3" s="215"/>
      <c r="AM3" s="215"/>
      <c r="AN3" s="215"/>
      <c r="AO3" s="215"/>
      <c r="AP3" s="214"/>
      <c r="AQ3" s="214"/>
      <c r="AR3" s="214"/>
      <c r="AS3" s="214"/>
      <c r="AT3" s="214"/>
      <c r="AU3" s="214"/>
      <c r="AV3" s="107"/>
      <c r="AW3" s="107"/>
      <c r="AX3" s="89"/>
      <c r="AY3" s="89"/>
      <c r="AZ3" s="89"/>
      <c r="BA3" s="107"/>
      <c r="BB3" s="107"/>
      <c r="BC3" s="89"/>
      <c r="BD3" s="89"/>
      <c r="BE3" s="89"/>
      <c r="BF3" s="107"/>
      <c r="BG3" s="107"/>
    </row>
    <row r="4" spans="1:59" ht="10.5" customHeight="1">
      <c r="A4" s="50">
        <f>IF($I$11="","",IF($I$11="M",1967,IF($I$11="T",1911,IF($I$11="S",1925,IF($I$11="H",1988,"")))))</f>
        <v>1925</v>
      </c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242" t="s">
        <v>6</v>
      </c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7"/>
    </row>
    <row r="5" spans="1:59" ht="16.5" customHeight="1" thickBot="1">
      <c r="A5" s="1">
        <f>ROW()-4</f>
        <v>1</v>
      </c>
      <c r="B5" s="7" t="s">
        <v>74</v>
      </c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7"/>
    </row>
    <row r="6" spans="1:59" ht="15.75" customHeight="1">
      <c r="A6" s="1">
        <f aca="true" t="shared" si="0" ref="A6:A67">ROW()-4</f>
        <v>2</v>
      </c>
      <c r="B6" s="113" t="s">
        <v>7</v>
      </c>
      <c r="C6" s="90" t="s">
        <v>8</v>
      </c>
      <c r="D6" s="91"/>
      <c r="E6" s="91"/>
      <c r="F6" s="91"/>
      <c r="G6" s="91"/>
      <c r="H6" s="92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122"/>
      <c r="AJ6" s="116" t="s">
        <v>9</v>
      </c>
      <c r="AK6" s="117"/>
      <c r="AL6" s="282" t="s">
        <v>10</v>
      </c>
      <c r="AM6" s="108"/>
      <c r="AN6" s="108"/>
      <c r="AO6" s="108"/>
      <c r="AP6" s="283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9"/>
    </row>
    <row r="7" spans="1:67" ht="15.75" customHeight="1">
      <c r="A7" s="1">
        <f t="shared" si="0"/>
        <v>3</v>
      </c>
      <c r="B7" s="114"/>
      <c r="C7" s="93"/>
      <c r="D7" s="94"/>
      <c r="E7" s="94"/>
      <c r="F7" s="94"/>
      <c r="G7" s="94"/>
      <c r="H7" s="95"/>
      <c r="I7" s="125" t="s">
        <v>78</v>
      </c>
      <c r="J7" s="75"/>
      <c r="K7" s="75"/>
      <c r="L7" s="123" t="s">
        <v>100</v>
      </c>
      <c r="M7" s="123"/>
      <c r="N7" s="123"/>
      <c r="O7" s="55"/>
      <c r="P7" s="43"/>
      <c r="Q7" s="75" t="s">
        <v>78</v>
      </c>
      <c r="R7" s="75"/>
      <c r="S7" s="75"/>
      <c r="T7" s="123" t="s">
        <v>101</v>
      </c>
      <c r="U7" s="123"/>
      <c r="V7" s="123"/>
      <c r="W7" s="43"/>
      <c r="X7" s="43"/>
      <c r="Y7" s="43"/>
      <c r="Z7" s="43"/>
      <c r="AA7" s="43"/>
      <c r="AB7" s="43"/>
      <c r="AC7" s="47"/>
      <c r="AD7" s="47"/>
      <c r="AE7" s="47"/>
      <c r="AF7" s="47"/>
      <c r="AG7" s="47"/>
      <c r="AH7" s="47"/>
      <c r="AI7" s="54"/>
      <c r="AJ7" s="118"/>
      <c r="AK7" s="119"/>
      <c r="AL7" s="99" t="s">
        <v>11</v>
      </c>
      <c r="AM7" s="100"/>
      <c r="AN7" s="100"/>
      <c r="AO7" s="100"/>
      <c r="AP7" s="101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36"/>
      <c r="BI7" s="6"/>
      <c r="BJ7" s="5"/>
      <c r="BK7" s="5"/>
      <c r="BL7" s="6"/>
      <c r="BM7" s="5"/>
      <c r="BN7" s="5"/>
      <c r="BO7" s="6"/>
    </row>
    <row r="8" spans="1:59" ht="14.25" customHeight="1">
      <c r="A8" s="1">
        <f t="shared" si="0"/>
        <v>4</v>
      </c>
      <c r="B8" s="114"/>
      <c r="C8" s="96" t="s">
        <v>12</v>
      </c>
      <c r="D8" s="97"/>
      <c r="E8" s="97"/>
      <c r="F8" s="97"/>
      <c r="G8" s="97"/>
      <c r="H8" s="98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126"/>
      <c r="AC8" s="84" t="s">
        <v>78</v>
      </c>
      <c r="AD8" s="85"/>
      <c r="AE8" s="85"/>
      <c r="AF8" s="275" t="s">
        <v>97</v>
      </c>
      <c r="AG8" s="275"/>
      <c r="AH8" s="275"/>
      <c r="AI8" s="276"/>
      <c r="AJ8" s="118"/>
      <c r="AK8" s="119"/>
      <c r="AL8" s="102"/>
      <c r="AM8" s="103"/>
      <c r="AN8" s="103"/>
      <c r="AO8" s="103"/>
      <c r="AP8" s="104"/>
      <c r="AQ8" s="110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11"/>
    </row>
    <row r="9" spans="1:59" ht="6.75" customHeight="1">
      <c r="A9" s="1"/>
      <c r="B9" s="114"/>
      <c r="C9" s="99" t="s">
        <v>13</v>
      </c>
      <c r="D9" s="100"/>
      <c r="E9" s="100"/>
      <c r="F9" s="100"/>
      <c r="G9" s="100"/>
      <c r="H9" s="142"/>
      <c r="I9" s="144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6"/>
      <c r="AC9" s="86"/>
      <c r="AD9" s="87"/>
      <c r="AE9" s="87"/>
      <c r="AF9" s="277"/>
      <c r="AG9" s="277"/>
      <c r="AH9" s="277"/>
      <c r="AI9" s="278"/>
      <c r="AJ9" s="118"/>
      <c r="AK9" s="119"/>
      <c r="AL9" s="102"/>
      <c r="AM9" s="103"/>
      <c r="AN9" s="103"/>
      <c r="AO9" s="103"/>
      <c r="AP9" s="104"/>
      <c r="AQ9" s="110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11"/>
    </row>
    <row r="10" spans="1:59" ht="18.75" customHeight="1">
      <c r="A10" s="1">
        <f t="shared" si="0"/>
        <v>6</v>
      </c>
      <c r="B10" s="114"/>
      <c r="C10" s="105"/>
      <c r="D10" s="77"/>
      <c r="E10" s="77"/>
      <c r="F10" s="77"/>
      <c r="G10" s="77"/>
      <c r="H10" s="143"/>
      <c r="I10" s="147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9"/>
      <c r="AC10" s="271" t="s">
        <v>78</v>
      </c>
      <c r="AD10" s="272"/>
      <c r="AE10" s="272"/>
      <c r="AF10" s="273" t="s">
        <v>98</v>
      </c>
      <c r="AG10" s="273"/>
      <c r="AH10" s="273"/>
      <c r="AI10" s="274"/>
      <c r="AJ10" s="118"/>
      <c r="AK10" s="119"/>
      <c r="AL10" s="105"/>
      <c r="AM10" s="77"/>
      <c r="AN10" s="77"/>
      <c r="AO10" s="77"/>
      <c r="AP10" s="106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8"/>
    </row>
    <row r="11" spans="1:59" ht="18.75" customHeight="1">
      <c r="A11" s="1">
        <f t="shared" si="0"/>
        <v>7</v>
      </c>
      <c r="B11" s="114"/>
      <c r="C11" s="133" t="s">
        <v>14</v>
      </c>
      <c r="D11" s="79"/>
      <c r="E11" s="79"/>
      <c r="F11" s="79"/>
      <c r="G11" s="79"/>
      <c r="H11" s="285"/>
      <c r="I11" s="287" t="s">
        <v>76</v>
      </c>
      <c r="J11" s="288"/>
      <c r="K11" s="288"/>
      <c r="L11" s="258"/>
      <c r="M11" s="258"/>
      <c r="N11" s="258"/>
      <c r="O11" s="44"/>
      <c r="P11" s="9" t="s">
        <v>2</v>
      </c>
      <c r="Q11" s="9"/>
      <c r="R11" s="135"/>
      <c r="S11" s="135"/>
      <c r="T11" s="135"/>
      <c r="U11" s="9"/>
      <c r="V11" s="9" t="s">
        <v>3</v>
      </c>
      <c r="W11" s="9"/>
      <c r="X11" s="135"/>
      <c r="Y11" s="135"/>
      <c r="Z11" s="135"/>
      <c r="AA11" s="9"/>
      <c r="AB11" s="10" t="s">
        <v>4</v>
      </c>
      <c r="AC11" s="42"/>
      <c r="AD11" s="131">
        <f>IF(AND($I$11&lt;&gt;"",$L$11&lt;&gt;"",$R$11&lt;&gt;"",$X$11&lt;&gt;"",$I$14&lt;&gt;"",$R$14&lt;&gt;"",$Z$14&lt;&gt;""),DATEDIF(DATE($A$4+$L$11,$R$11,$X$11),DATE($I$14,$R$14,$Z$14),"y"),"")</f>
      </c>
      <c r="AE11" s="132"/>
      <c r="AF11" s="132"/>
      <c r="AG11" s="132"/>
      <c r="AH11" s="77" t="s">
        <v>15</v>
      </c>
      <c r="AI11" s="210"/>
      <c r="AJ11" s="118"/>
      <c r="AK11" s="119"/>
      <c r="AL11" s="133" t="s">
        <v>16</v>
      </c>
      <c r="AM11" s="79"/>
      <c r="AN11" s="79"/>
      <c r="AO11" s="79"/>
      <c r="AP11" s="134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80"/>
    </row>
    <row r="12" spans="1:59" ht="18.75" customHeight="1">
      <c r="A12" s="1">
        <f t="shared" si="0"/>
        <v>8</v>
      </c>
      <c r="B12" s="114"/>
      <c r="C12" s="133" t="s">
        <v>17</v>
      </c>
      <c r="D12" s="79"/>
      <c r="E12" s="79"/>
      <c r="F12" s="79"/>
      <c r="G12" s="79"/>
      <c r="H12" s="285"/>
      <c r="I12" s="135" t="s">
        <v>18</v>
      </c>
      <c r="J12" s="135"/>
      <c r="K12" s="135"/>
      <c r="L12" s="135"/>
      <c r="M12" s="261"/>
      <c r="N12" s="261"/>
      <c r="O12" s="261"/>
      <c r="P12" s="261"/>
      <c r="Q12" s="261"/>
      <c r="R12" s="261"/>
      <c r="S12" s="261"/>
      <c r="T12" s="11" t="s">
        <v>19</v>
      </c>
      <c r="U12" s="135"/>
      <c r="V12" s="135"/>
      <c r="W12" s="135"/>
      <c r="X12" s="135"/>
      <c r="Y12" s="135"/>
      <c r="Z12" s="135"/>
      <c r="AA12" s="12" t="s">
        <v>20</v>
      </c>
      <c r="AB12" s="245"/>
      <c r="AC12" s="245"/>
      <c r="AD12" s="245"/>
      <c r="AE12" s="245"/>
      <c r="AF12" s="245"/>
      <c r="AG12" s="245"/>
      <c r="AH12" s="245"/>
      <c r="AI12" s="246"/>
      <c r="AJ12" s="118"/>
      <c r="AK12" s="119"/>
      <c r="AL12" s="133" t="s">
        <v>21</v>
      </c>
      <c r="AM12" s="79"/>
      <c r="AN12" s="79"/>
      <c r="AO12" s="79"/>
      <c r="AP12" s="134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80"/>
    </row>
    <row r="13" spans="1:59" ht="18.75" customHeight="1">
      <c r="A13" s="1">
        <f t="shared" si="0"/>
        <v>9</v>
      </c>
      <c r="B13" s="115"/>
      <c r="C13" s="281" t="s">
        <v>22</v>
      </c>
      <c r="D13" s="73"/>
      <c r="E13" s="73"/>
      <c r="F13" s="73"/>
      <c r="G13" s="73"/>
      <c r="H13" s="286"/>
      <c r="I13" s="73"/>
      <c r="J13" s="73"/>
      <c r="K13" s="73"/>
      <c r="L13" s="73"/>
      <c r="M13" s="73"/>
      <c r="N13" s="73"/>
      <c r="O13" s="73"/>
      <c r="P13" s="82" t="s">
        <v>23</v>
      </c>
      <c r="Q13" s="82"/>
      <c r="R13" s="82"/>
      <c r="S13" s="83"/>
      <c r="T13" s="259" t="s">
        <v>24</v>
      </c>
      <c r="U13" s="82"/>
      <c r="V13" s="82"/>
      <c r="W13" s="82"/>
      <c r="X13" s="82"/>
      <c r="Y13" s="260"/>
      <c r="Z13" s="82"/>
      <c r="AA13" s="82"/>
      <c r="AB13" s="82"/>
      <c r="AC13" s="82"/>
      <c r="AD13" s="82"/>
      <c r="AE13" s="82"/>
      <c r="AF13" s="82" t="s">
        <v>25</v>
      </c>
      <c r="AG13" s="82"/>
      <c r="AH13" s="82"/>
      <c r="AI13" s="280"/>
      <c r="AJ13" s="120"/>
      <c r="AK13" s="121"/>
      <c r="AL13" s="281" t="s">
        <v>26</v>
      </c>
      <c r="AM13" s="73"/>
      <c r="AN13" s="73"/>
      <c r="AO13" s="73"/>
      <c r="AP13" s="200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4"/>
    </row>
    <row r="14" spans="1:59" ht="18" customHeight="1">
      <c r="A14" s="1">
        <f t="shared" si="0"/>
        <v>10</v>
      </c>
      <c r="B14" s="127" t="s">
        <v>27</v>
      </c>
      <c r="C14" s="128"/>
      <c r="D14" s="129"/>
      <c r="E14" s="129"/>
      <c r="F14" s="129"/>
      <c r="G14" s="49"/>
      <c r="H14" s="14"/>
      <c r="I14" s="257"/>
      <c r="J14" s="257"/>
      <c r="K14" s="257"/>
      <c r="L14" s="257"/>
      <c r="M14" s="257"/>
      <c r="N14" s="257"/>
      <c r="O14" s="130" t="s">
        <v>2</v>
      </c>
      <c r="P14" s="130"/>
      <c r="Q14" s="130"/>
      <c r="R14" s="81"/>
      <c r="S14" s="81"/>
      <c r="T14" s="81"/>
      <c r="U14" s="81"/>
      <c r="V14" s="81"/>
      <c r="W14" s="130" t="s">
        <v>3</v>
      </c>
      <c r="X14" s="130"/>
      <c r="Y14" s="130"/>
      <c r="Z14" s="81"/>
      <c r="AA14" s="81"/>
      <c r="AB14" s="81"/>
      <c r="AC14" s="81"/>
      <c r="AD14" s="81"/>
      <c r="AE14" s="130" t="s">
        <v>4</v>
      </c>
      <c r="AF14" s="130"/>
      <c r="AG14" s="130"/>
      <c r="AH14" s="52"/>
      <c r="AI14" s="13"/>
      <c r="AJ14" s="76" t="s">
        <v>28</v>
      </c>
      <c r="AK14" s="76"/>
      <c r="AL14" s="124">
        <f>IF(OR($I$14="",$R$14="",$Z$14=""),"",TEXT(DATE($I$14,$R$14,$Z$14),"aaa"))</f>
      </c>
      <c r="AM14" s="124"/>
      <c r="AN14" s="141" t="s">
        <v>29</v>
      </c>
      <c r="AO14" s="141"/>
      <c r="AP14" s="76" t="s">
        <v>30</v>
      </c>
      <c r="AQ14" s="76"/>
      <c r="AR14" s="14"/>
      <c r="AS14" s="81"/>
      <c r="AT14" s="81"/>
      <c r="AU14" s="81"/>
      <c r="AV14" s="76" t="s">
        <v>31</v>
      </c>
      <c r="AW14" s="76"/>
      <c r="AX14" s="76"/>
      <c r="AY14" s="81"/>
      <c r="AZ14" s="81"/>
      <c r="BA14" s="81"/>
      <c r="BB14" s="76" t="s">
        <v>32</v>
      </c>
      <c r="BC14" s="76"/>
      <c r="BD14" s="76"/>
      <c r="BE14" s="13"/>
      <c r="BF14" s="13"/>
      <c r="BG14" s="27"/>
    </row>
    <row r="15" spans="1:59" ht="21" customHeight="1">
      <c r="A15" s="1">
        <f t="shared" si="0"/>
        <v>11</v>
      </c>
      <c r="B15" s="127" t="s">
        <v>33</v>
      </c>
      <c r="C15" s="128"/>
      <c r="D15" s="129"/>
      <c r="E15" s="129"/>
      <c r="F15" s="129"/>
      <c r="G15" s="265" t="s">
        <v>78</v>
      </c>
      <c r="H15" s="263"/>
      <c r="I15" s="263"/>
      <c r="J15" s="139" t="s">
        <v>77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63" t="s">
        <v>79</v>
      </c>
      <c r="AB15" s="163"/>
      <c r="AC15" s="163"/>
      <c r="AD15" s="211"/>
      <c r="AE15" s="262" t="s">
        <v>78</v>
      </c>
      <c r="AF15" s="263"/>
      <c r="AG15" s="263"/>
      <c r="AH15" s="45" t="s">
        <v>80</v>
      </c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2" t="s">
        <v>73</v>
      </c>
      <c r="AT15" s="46"/>
      <c r="AU15" s="46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30"/>
    </row>
    <row r="16" spans="1:59" ht="15.75" customHeight="1">
      <c r="A16" s="1">
        <f t="shared" si="0"/>
        <v>12</v>
      </c>
      <c r="B16" s="127"/>
      <c r="C16" s="128"/>
      <c r="D16" s="129"/>
      <c r="E16" s="129"/>
      <c r="F16" s="129"/>
      <c r="G16" s="15"/>
      <c r="H16" s="16" t="s">
        <v>34</v>
      </c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 t="s">
        <v>72</v>
      </c>
      <c r="AL16" s="16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28"/>
    </row>
    <row r="17" spans="1:59" ht="15.75" customHeight="1">
      <c r="A17" s="1">
        <f t="shared" si="0"/>
        <v>13</v>
      </c>
      <c r="B17" s="127"/>
      <c r="C17" s="128"/>
      <c r="D17" s="129"/>
      <c r="E17" s="129"/>
      <c r="F17" s="129"/>
      <c r="G17" s="15"/>
      <c r="H17" s="16" t="s">
        <v>35</v>
      </c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28"/>
    </row>
    <row r="18" spans="1:59" ht="15.75" customHeight="1">
      <c r="A18" s="1">
        <f t="shared" si="0"/>
        <v>14</v>
      </c>
      <c r="B18" s="127"/>
      <c r="C18" s="128"/>
      <c r="D18" s="129"/>
      <c r="E18" s="129"/>
      <c r="F18" s="129"/>
      <c r="G18" s="40"/>
      <c r="H18" s="18" t="s">
        <v>36</v>
      </c>
      <c r="I18" s="1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29"/>
    </row>
    <row r="19" spans="1:59" ht="14.25" customHeight="1">
      <c r="A19" s="1">
        <f t="shared" si="0"/>
        <v>15</v>
      </c>
      <c r="B19" s="164" t="s">
        <v>37</v>
      </c>
      <c r="C19" s="165"/>
      <c r="D19" s="165"/>
      <c r="E19" s="165"/>
      <c r="F19" s="166"/>
      <c r="G19" s="266" t="s">
        <v>38</v>
      </c>
      <c r="H19" s="161"/>
      <c r="I19" s="161"/>
      <c r="J19" s="161"/>
      <c r="K19" s="161"/>
      <c r="L19" s="267"/>
      <c r="M19" s="268"/>
      <c r="N19" s="269"/>
      <c r="O19" s="161" t="s">
        <v>39</v>
      </c>
      <c r="P19" s="161"/>
      <c r="Q19" s="269"/>
      <c r="R19" s="270"/>
      <c r="S19" s="268"/>
      <c r="T19" s="269"/>
      <c r="U19" s="161" t="s">
        <v>39</v>
      </c>
      <c r="V19" s="161"/>
      <c r="W19" s="269"/>
      <c r="X19" s="270"/>
      <c r="Y19" s="268"/>
      <c r="Z19" s="269"/>
      <c r="AA19" s="161" t="s">
        <v>39</v>
      </c>
      <c r="AB19" s="161"/>
      <c r="AC19" s="269"/>
      <c r="AD19" s="269"/>
      <c r="AE19" s="291" t="s">
        <v>40</v>
      </c>
      <c r="AF19" s="292"/>
      <c r="AG19" s="292"/>
      <c r="AH19" s="292"/>
      <c r="AI19" s="292"/>
      <c r="AJ19" s="292"/>
      <c r="AK19" s="293"/>
      <c r="AL19" s="256" t="s">
        <v>78</v>
      </c>
      <c r="AM19" s="256"/>
      <c r="AN19" s="289" t="s">
        <v>81</v>
      </c>
      <c r="AO19" s="289"/>
      <c r="AP19" s="289"/>
      <c r="AQ19" s="225"/>
      <c r="AR19" s="225"/>
      <c r="AS19" s="225"/>
      <c r="AT19" s="225"/>
      <c r="AU19" s="225"/>
      <c r="AV19" s="20" t="s">
        <v>20</v>
      </c>
      <c r="AW19" s="256" t="s">
        <v>78</v>
      </c>
      <c r="AX19" s="256"/>
      <c r="AY19" s="289" t="s">
        <v>84</v>
      </c>
      <c r="AZ19" s="289"/>
      <c r="BA19" s="289"/>
      <c r="BB19" s="225"/>
      <c r="BC19" s="225"/>
      <c r="BD19" s="225"/>
      <c r="BE19" s="225"/>
      <c r="BF19" s="225"/>
      <c r="BG19" s="33" t="s">
        <v>41</v>
      </c>
    </row>
    <row r="20" spans="1:59" ht="14.25" customHeight="1">
      <c r="A20" s="1">
        <f t="shared" si="0"/>
        <v>16</v>
      </c>
      <c r="B20" s="167"/>
      <c r="C20" s="168"/>
      <c r="D20" s="168"/>
      <c r="E20" s="168"/>
      <c r="F20" s="169"/>
      <c r="G20" s="244" t="s">
        <v>107</v>
      </c>
      <c r="H20" s="163"/>
      <c r="I20" s="163"/>
      <c r="J20" s="163"/>
      <c r="K20" s="163"/>
      <c r="L20" s="211"/>
      <c r="M20" s="162"/>
      <c r="N20" s="163"/>
      <c r="O20" s="163"/>
      <c r="P20" s="163"/>
      <c r="Q20" s="163"/>
      <c r="R20" s="211"/>
      <c r="S20" s="162"/>
      <c r="T20" s="163"/>
      <c r="U20" s="163"/>
      <c r="V20" s="163"/>
      <c r="W20" s="163"/>
      <c r="X20" s="211"/>
      <c r="Y20" s="162"/>
      <c r="Z20" s="163"/>
      <c r="AA20" s="163"/>
      <c r="AB20" s="163"/>
      <c r="AC20" s="163"/>
      <c r="AD20" s="163"/>
      <c r="AE20" s="294"/>
      <c r="AF20" s="295"/>
      <c r="AG20" s="295"/>
      <c r="AH20" s="295"/>
      <c r="AI20" s="295"/>
      <c r="AJ20" s="295"/>
      <c r="AK20" s="296"/>
      <c r="AL20" s="194" t="s">
        <v>78</v>
      </c>
      <c r="AM20" s="194"/>
      <c r="AN20" s="255" t="s">
        <v>82</v>
      </c>
      <c r="AO20" s="255"/>
      <c r="AP20" s="255"/>
      <c r="AQ20" s="226"/>
      <c r="AR20" s="226"/>
      <c r="AS20" s="226"/>
      <c r="AT20" s="226"/>
      <c r="AU20" s="226"/>
      <c r="AV20" s="21" t="s">
        <v>41</v>
      </c>
      <c r="AW20" s="194" t="s">
        <v>78</v>
      </c>
      <c r="AX20" s="194"/>
      <c r="AY20" s="255" t="s">
        <v>85</v>
      </c>
      <c r="AZ20" s="255"/>
      <c r="BA20" s="255"/>
      <c r="BB20" s="226"/>
      <c r="BC20" s="226"/>
      <c r="BD20" s="226"/>
      <c r="BE20" s="226"/>
      <c r="BF20" s="226"/>
      <c r="BG20" s="34" t="s">
        <v>41</v>
      </c>
    </row>
    <row r="21" spans="1:59" ht="14.25" customHeight="1">
      <c r="A21" s="1">
        <f t="shared" si="0"/>
        <v>17</v>
      </c>
      <c r="B21" s="167"/>
      <c r="C21" s="168"/>
      <c r="D21" s="168"/>
      <c r="E21" s="168"/>
      <c r="F21" s="169"/>
      <c r="G21" s="154" t="s">
        <v>108</v>
      </c>
      <c r="H21" s="140"/>
      <c r="I21" s="140"/>
      <c r="J21" s="140"/>
      <c r="K21" s="140"/>
      <c r="L21" s="155"/>
      <c r="M21" s="160"/>
      <c r="N21" s="140"/>
      <c r="O21" s="140"/>
      <c r="P21" s="140"/>
      <c r="Q21" s="140"/>
      <c r="R21" s="155"/>
      <c r="S21" s="160"/>
      <c r="T21" s="140"/>
      <c r="U21" s="140"/>
      <c r="V21" s="140"/>
      <c r="W21" s="140"/>
      <c r="X21" s="155"/>
      <c r="Y21" s="160"/>
      <c r="Z21" s="140"/>
      <c r="AA21" s="140"/>
      <c r="AB21" s="140"/>
      <c r="AC21" s="140"/>
      <c r="AD21" s="140"/>
      <c r="AE21" s="294"/>
      <c r="AF21" s="295"/>
      <c r="AG21" s="295"/>
      <c r="AH21" s="295"/>
      <c r="AI21" s="295"/>
      <c r="AJ21" s="295"/>
      <c r="AK21" s="296"/>
      <c r="AL21" s="194" t="s">
        <v>78</v>
      </c>
      <c r="AM21" s="194"/>
      <c r="AN21" s="255" t="s">
        <v>106</v>
      </c>
      <c r="AO21" s="255"/>
      <c r="AP21" s="255"/>
      <c r="AQ21" s="255"/>
      <c r="AR21" s="25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34"/>
    </row>
    <row r="22" spans="1:59" ht="14.25" customHeight="1">
      <c r="A22" s="1"/>
      <c r="B22" s="167"/>
      <c r="C22" s="168"/>
      <c r="D22" s="168"/>
      <c r="E22" s="168"/>
      <c r="F22" s="169"/>
      <c r="G22" s="154" t="s">
        <v>109</v>
      </c>
      <c r="H22" s="140"/>
      <c r="I22" s="140"/>
      <c r="J22" s="140"/>
      <c r="K22" s="140"/>
      <c r="L22" s="155"/>
      <c r="M22" s="160"/>
      <c r="N22" s="140"/>
      <c r="O22" s="140"/>
      <c r="P22" s="140"/>
      <c r="Q22" s="140"/>
      <c r="R22" s="155"/>
      <c r="S22" s="160"/>
      <c r="T22" s="140"/>
      <c r="U22" s="140"/>
      <c r="V22" s="140"/>
      <c r="W22" s="140"/>
      <c r="X22" s="155"/>
      <c r="Y22" s="160"/>
      <c r="Z22" s="140"/>
      <c r="AA22" s="140"/>
      <c r="AB22" s="140"/>
      <c r="AC22" s="140"/>
      <c r="AD22" s="140"/>
      <c r="AE22" s="294"/>
      <c r="AF22" s="295"/>
      <c r="AG22" s="295"/>
      <c r="AH22" s="295"/>
      <c r="AI22" s="295"/>
      <c r="AJ22" s="295"/>
      <c r="AK22" s="296"/>
      <c r="AL22" s="56"/>
      <c r="AM22" s="56" t="s">
        <v>80</v>
      </c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34" t="s">
        <v>20</v>
      </c>
    </row>
    <row r="23" spans="1:59" ht="14.25" customHeight="1">
      <c r="A23" s="1">
        <f t="shared" si="0"/>
        <v>19</v>
      </c>
      <c r="B23" s="167"/>
      <c r="C23" s="168"/>
      <c r="D23" s="168"/>
      <c r="E23" s="168"/>
      <c r="F23" s="169"/>
      <c r="G23" s="154" t="s">
        <v>105</v>
      </c>
      <c r="H23" s="140"/>
      <c r="I23" s="140"/>
      <c r="J23" s="140"/>
      <c r="K23" s="140"/>
      <c r="L23" s="155"/>
      <c r="M23" s="160"/>
      <c r="N23" s="140"/>
      <c r="O23" s="140"/>
      <c r="P23" s="140"/>
      <c r="Q23" s="140"/>
      <c r="R23" s="155"/>
      <c r="S23" s="160"/>
      <c r="T23" s="140"/>
      <c r="U23" s="140"/>
      <c r="V23" s="140"/>
      <c r="W23" s="140"/>
      <c r="X23" s="155"/>
      <c r="Y23" s="160"/>
      <c r="Z23" s="140"/>
      <c r="AA23" s="140"/>
      <c r="AB23" s="140"/>
      <c r="AC23" s="140"/>
      <c r="AD23" s="140"/>
      <c r="AE23" s="294"/>
      <c r="AF23" s="295"/>
      <c r="AG23" s="295"/>
      <c r="AH23" s="295"/>
      <c r="AI23" s="295"/>
      <c r="AJ23" s="295"/>
      <c r="AK23" s="296"/>
      <c r="AL23" s="37"/>
      <c r="AM23" s="279" t="s">
        <v>103</v>
      </c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39"/>
    </row>
    <row r="24" spans="1:59" ht="14.25" customHeight="1">
      <c r="A24" s="1"/>
      <c r="B24" s="167"/>
      <c r="C24" s="168"/>
      <c r="D24" s="168"/>
      <c r="E24" s="168"/>
      <c r="F24" s="169"/>
      <c r="G24" s="154" t="s">
        <v>110</v>
      </c>
      <c r="H24" s="140"/>
      <c r="I24" s="140"/>
      <c r="J24" s="140"/>
      <c r="K24" s="140"/>
      <c r="L24" s="155"/>
      <c r="M24" s="160"/>
      <c r="N24" s="140"/>
      <c r="O24" s="140"/>
      <c r="P24" s="140"/>
      <c r="Q24" s="140"/>
      <c r="R24" s="155"/>
      <c r="S24" s="160"/>
      <c r="T24" s="140"/>
      <c r="U24" s="140"/>
      <c r="V24" s="140"/>
      <c r="W24" s="140"/>
      <c r="X24" s="155"/>
      <c r="Y24" s="160"/>
      <c r="Z24" s="140"/>
      <c r="AA24" s="140"/>
      <c r="AB24" s="140"/>
      <c r="AC24" s="140"/>
      <c r="AD24" s="140"/>
      <c r="AE24" s="294"/>
      <c r="AF24" s="295"/>
      <c r="AG24" s="295"/>
      <c r="AH24" s="295"/>
      <c r="AI24" s="295"/>
      <c r="AJ24" s="295"/>
      <c r="AK24" s="296"/>
      <c r="AL24" s="37"/>
      <c r="AM24" s="279" t="s">
        <v>104</v>
      </c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39"/>
    </row>
    <row r="25" spans="1:59" ht="14.25" customHeight="1">
      <c r="A25" s="1">
        <f t="shared" si="0"/>
        <v>21</v>
      </c>
      <c r="B25" s="167"/>
      <c r="C25" s="168"/>
      <c r="D25" s="168"/>
      <c r="E25" s="168"/>
      <c r="F25" s="169"/>
      <c r="G25" s="154" t="s">
        <v>111</v>
      </c>
      <c r="H25" s="140"/>
      <c r="I25" s="140"/>
      <c r="J25" s="140"/>
      <c r="K25" s="140"/>
      <c r="L25" s="155"/>
      <c r="M25" s="160"/>
      <c r="N25" s="140"/>
      <c r="O25" s="140"/>
      <c r="P25" s="140"/>
      <c r="Q25" s="140"/>
      <c r="R25" s="155"/>
      <c r="S25" s="160"/>
      <c r="T25" s="140"/>
      <c r="U25" s="140"/>
      <c r="V25" s="140"/>
      <c r="W25" s="140"/>
      <c r="X25" s="155"/>
      <c r="Y25" s="160"/>
      <c r="Z25" s="140"/>
      <c r="AA25" s="140"/>
      <c r="AB25" s="140"/>
      <c r="AC25" s="140"/>
      <c r="AD25" s="140"/>
      <c r="AE25" s="294"/>
      <c r="AF25" s="295"/>
      <c r="AG25" s="295"/>
      <c r="AH25" s="295"/>
      <c r="AI25" s="295"/>
      <c r="AJ25" s="295"/>
      <c r="AK25" s="296"/>
      <c r="AL25" s="37"/>
      <c r="AM25" s="279" t="s">
        <v>114</v>
      </c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35"/>
    </row>
    <row r="26" spans="1:59" ht="14.25" customHeight="1">
      <c r="A26" s="1">
        <f t="shared" si="0"/>
        <v>22</v>
      </c>
      <c r="B26" s="167"/>
      <c r="C26" s="168"/>
      <c r="D26" s="168"/>
      <c r="E26" s="168"/>
      <c r="F26" s="169"/>
      <c r="G26" s="154" t="s">
        <v>112</v>
      </c>
      <c r="H26" s="140"/>
      <c r="I26" s="140"/>
      <c r="J26" s="140"/>
      <c r="K26" s="140"/>
      <c r="L26" s="155"/>
      <c r="M26" s="160"/>
      <c r="N26" s="140"/>
      <c r="O26" s="140"/>
      <c r="P26" s="140"/>
      <c r="Q26" s="140"/>
      <c r="R26" s="155"/>
      <c r="S26" s="160"/>
      <c r="T26" s="140"/>
      <c r="U26" s="140"/>
      <c r="V26" s="140"/>
      <c r="W26" s="140"/>
      <c r="X26" s="155"/>
      <c r="Y26" s="160"/>
      <c r="Z26" s="140"/>
      <c r="AA26" s="140"/>
      <c r="AB26" s="140"/>
      <c r="AC26" s="140"/>
      <c r="AD26" s="140"/>
      <c r="AE26" s="297"/>
      <c r="AF26" s="298"/>
      <c r="AG26" s="298"/>
      <c r="AH26" s="298"/>
      <c r="AI26" s="298"/>
      <c r="AJ26" s="298"/>
      <c r="AK26" s="299"/>
      <c r="AL26" s="38"/>
      <c r="AM26" s="290" t="s">
        <v>113</v>
      </c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36"/>
    </row>
    <row r="27" spans="1:59" ht="14.25" customHeight="1">
      <c r="A27" s="1">
        <f t="shared" si="0"/>
        <v>23</v>
      </c>
      <c r="B27" s="167"/>
      <c r="C27" s="168"/>
      <c r="D27" s="168"/>
      <c r="E27" s="168"/>
      <c r="F27" s="169"/>
      <c r="G27" s="154"/>
      <c r="H27" s="140"/>
      <c r="I27" s="140"/>
      <c r="J27" s="140"/>
      <c r="K27" s="140"/>
      <c r="L27" s="155"/>
      <c r="M27" s="160"/>
      <c r="N27" s="140"/>
      <c r="O27" s="140"/>
      <c r="P27" s="140"/>
      <c r="Q27" s="140"/>
      <c r="R27" s="155"/>
      <c r="S27" s="160"/>
      <c r="T27" s="140"/>
      <c r="U27" s="140"/>
      <c r="V27" s="140"/>
      <c r="W27" s="140"/>
      <c r="X27" s="155"/>
      <c r="Y27" s="160"/>
      <c r="Z27" s="140"/>
      <c r="AA27" s="140"/>
      <c r="AB27" s="140"/>
      <c r="AC27" s="140"/>
      <c r="AD27" s="140"/>
      <c r="AE27" s="191" t="s">
        <v>43</v>
      </c>
      <c r="AF27" s="192"/>
      <c r="AG27" s="192"/>
      <c r="AH27" s="192"/>
      <c r="AI27" s="192"/>
      <c r="AJ27" s="192"/>
      <c r="AK27" s="193"/>
      <c r="AL27" s="194" t="s">
        <v>78</v>
      </c>
      <c r="AM27" s="194"/>
      <c r="AN27" s="20" t="s">
        <v>86</v>
      </c>
      <c r="AO27" s="20"/>
      <c r="AP27" s="20"/>
      <c r="AQ27" s="20"/>
      <c r="AR27" s="20"/>
      <c r="AS27" s="20"/>
      <c r="AT27" s="20"/>
      <c r="AU27" s="20"/>
      <c r="AV27" s="20" t="s">
        <v>44</v>
      </c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33" t="s">
        <v>45</v>
      </c>
    </row>
    <row r="28" spans="1:59" ht="14.25" customHeight="1">
      <c r="A28" s="1">
        <f t="shared" si="0"/>
        <v>24</v>
      </c>
      <c r="B28" s="167"/>
      <c r="C28" s="168"/>
      <c r="D28" s="168"/>
      <c r="E28" s="168"/>
      <c r="F28" s="169"/>
      <c r="G28" s="156"/>
      <c r="H28" s="157"/>
      <c r="I28" s="157"/>
      <c r="J28" s="157"/>
      <c r="K28" s="157"/>
      <c r="L28" s="157"/>
      <c r="M28" s="160"/>
      <c r="N28" s="140"/>
      <c r="O28" s="140"/>
      <c r="P28" s="140"/>
      <c r="Q28" s="140"/>
      <c r="R28" s="155"/>
      <c r="S28" s="160"/>
      <c r="T28" s="140"/>
      <c r="U28" s="140"/>
      <c r="V28" s="140"/>
      <c r="W28" s="140"/>
      <c r="X28" s="155"/>
      <c r="Y28" s="160"/>
      <c r="Z28" s="140"/>
      <c r="AA28" s="140"/>
      <c r="AB28" s="140"/>
      <c r="AC28" s="140"/>
      <c r="AD28" s="140"/>
      <c r="AE28" s="191"/>
      <c r="AF28" s="192"/>
      <c r="AG28" s="192"/>
      <c r="AH28" s="192"/>
      <c r="AI28" s="192"/>
      <c r="AJ28" s="192"/>
      <c r="AK28" s="193"/>
      <c r="AL28" s="194" t="s">
        <v>46</v>
      </c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302" t="s">
        <v>47</v>
      </c>
      <c r="BG28" s="303"/>
    </row>
    <row r="29" spans="1:59" ht="14.25" customHeight="1">
      <c r="A29" s="1">
        <f t="shared" si="0"/>
        <v>25</v>
      </c>
      <c r="B29" s="167"/>
      <c r="C29" s="168"/>
      <c r="D29" s="168"/>
      <c r="E29" s="168"/>
      <c r="F29" s="169"/>
      <c r="G29" s="156"/>
      <c r="H29" s="157"/>
      <c r="I29" s="157"/>
      <c r="J29" s="157"/>
      <c r="K29" s="157"/>
      <c r="L29" s="157"/>
      <c r="M29" s="160"/>
      <c r="N29" s="140"/>
      <c r="O29" s="140"/>
      <c r="P29" s="140"/>
      <c r="Q29" s="140"/>
      <c r="R29" s="155"/>
      <c r="S29" s="160"/>
      <c r="T29" s="140"/>
      <c r="U29" s="140"/>
      <c r="V29" s="140"/>
      <c r="W29" s="140"/>
      <c r="X29" s="155"/>
      <c r="Y29" s="160"/>
      <c r="Z29" s="140"/>
      <c r="AA29" s="140"/>
      <c r="AB29" s="140"/>
      <c r="AC29" s="140"/>
      <c r="AD29" s="140"/>
      <c r="AE29" s="201" t="s">
        <v>48</v>
      </c>
      <c r="AF29" s="202"/>
      <c r="AG29" s="202"/>
      <c r="AH29" s="202"/>
      <c r="AI29" s="202"/>
      <c r="AJ29" s="202"/>
      <c r="AK29" s="203"/>
      <c r="AL29" s="194" t="s">
        <v>78</v>
      </c>
      <c r="AM29" s="194"/>
      <c r="AN29" s="21" t="s">
        <v>87</v>
      </c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34"/>
    </row>
    <row r="30" spans="1:59" ht="14.25" customHeight="1">
      <c r="A30" s="1">
        <f t="shared" si="0"/>
        <v>26</v>
      </c>
      <c r="B30" s="170"/>
      <c r="C30" s="171"/>
      <c r="D30" s="171"/>
      <c r="E30" s="171"/>
      <c r="F30" s="172"/>
      <c r="G30" s="182"/>
      <c r="H30" s="183"/>
      <c r="I30" s="183"/>
      <c r="J30" s="183"/>
      <c r="K30" s="183"/>
      <c r="L30" s="183"/>
      <c r="M30" s="199"/>
      <c r="N30" s="73"/>
      <c r="O30" s="73"/>
      <c r="P30" s="73"/>
      <c r="Q30" s="73"/>
      <c r="R30" s="200"/>
      <c r="S30" s="199"/>
      <c r="T30" s="73"/>
      <c r="U30" s="73"/>
      <c r="V30" s="73"/>
      <c r="W30" s="73"/>
      <c r="X30" s="200"/>
      <c r="Y30" s="199"/>
      <c r="Z30" s="73"/>
      <c r="AA30" s="73"/>
      <c r="AB30" s="73"/>
      <c r="AC30" s="73"/>
      <c r="AD30" s="73"/>
      <c r="AE30" s="204"/>
      <c r="AF30" s="205"/>
      <c r="AG30" s="205"/>
      <c r="AH30" s="205"/>
      <c r="AI30" s="205"/>
      <c r="AJ30" s="205"/>
      <c r="AK30" s="206"/>
      <c r="AL30" s="198" t="s">
        <v>49</v>
      </c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6" t="s">
        <v>50</v>
      </c>
      <c r="BG30" s="197"/>
    </row>
    <row r="31" spans="1:59" ht="21.75" customHeight="1">
      <c r="A31" s="1">
        <f t="shared" si="0"/>
        <v>27</v>
      </c>
      <c r="B31" s="216" t="s">
        <v>51</v>
      </c>
      <c r="C31" s="186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8"/>
    </row>
    <row r="32" spans="1:59" ht="16.5" customHeight="1">
      <c r="A32" s="1">
        <f t="shared" si="0"/>
        <v>28</v>
      </c>
      <c r="B32" s="249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1"/>
    </row>
    <row r="33" spans="1:59" ht="16.5" customHeight="1">
      <c r="A33" s="1">
        <f t="shared" si="0"/>
        <v>29</v>
      </c>
      <c r="B33" s="249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1"/>
    </row>
    <row r="34" spans="1:59" ht="16.5" customHeight="1">
      <c r="A34" s="1">
        <f t="shared" si="0"/>
        <v>30</v>
      </c>
      <c r="B34" s="249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1"/>
    </row>
    <row r="35" spans="1:59" ht="16.5" customHeight="1">
      <c r="A35" s="1">
        <f t="shared" si="0"/>
        <v>31</v>
      </c>
      <c r="B35" s="249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1"/>
    </row>
    <row r="36" spans="1:59" ht="16.5" customHeight="1">
      <c r="A36" s="1">
        <f t="shared" si="0"/>
        <v>32</v>
      </c>
      <c r="B36" s="249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1"/>
    </row>
    <row r="37" spans="1:59" ht="16.5" customHeight="1">
      <c r="A37" s="1"/>
      <c r="B37" s="249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1"/>
    </row>
    <row r="38" spans="1:59" ht="16.5" customHeight="1">
      <c r="A38" s="1">
        <f t="shared" si="0"/>
        <v>34</v>
      </c>
      <c r="B38" s="249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1"/>
    </row>
    <row r="39" spans="1:59" ht="16.5" customHeight="1">
      <c r="A39" s="1">
        <f t="shared" si="0"/>
        <v>35</v>
      </c>
      <c r="B39" s="249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1"/>
    </row>
    <row r="40" spans="1:59" ht="16.5" customHeight="1">
      <c r="A40" s="1">
        <f t="shared" si="0"/>
        <v>36</v>
      </c>
      <c r="B40" s="252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4"/>
    </row>
    <row r="41" spans="1:59" ht="15.75" customHeight="1">
      <c r="A41" s="1">
        <f t="shared" si="0"/>
        <v>37</v>
      </c>
      <c r="B41" s="173" t="s">
        <v>52</v>
      </c>
      <c r="C41" s="174"/>
      <c r="D41" s="174"/>
      <c r="E41" s="174"/>
      <c r="F41" s="175"/>
      <c r="G41" s="284" t="s">
        <v>53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212" t="s">
        <v>78</v>
      </c>
      <c r="AA41" s="213"/>
      <c r="AB41" s="22" t="s">
        <v>119</v>
      </c>
      <c r="AC41" s="46"/>
      <c r="AD41" s="22"/>
      <c r="AE41" s="22"/>
      <c r="AF41" s="22"/>
      <c r="AG41" s="213" t="s">
        <v>78</v>
      </c>
      <c r="AH41" s="213"/>
      <c r="AI41" s="57" t="s">
        <v>118</v>
      </c>
      <c r="AJ41" s="45"/>
      <c r="AK41" s="22"/>
      <c r="AL41" s="22"/>
      <c r="AM41" s="22"/>
      <c r="AN41" s="213" t="s">
        <v>116</v>
      </c>
      <c r="AO41" s="213"/>
      <c r="AP41" s="22" t="s">
        <v>117</v>
      </c>
      <c r="AQ41" s="45"/>
      <c r="AR41" s="45"/>
      <c r="AS41" s="22"/>
      <c r="AT41" s="22"/>
      <c r="AU41" s="213" t="s">
        <v>120</v>
      </c>
      <c r="AV41" s="213"/>
      <c r="AW41" s="57" t="s">
        <v>115</v>
      </c>
      <c r="AX41" s="45"/>
      <c r="AY41" s="22"/>
      <c r="AZ41" s="22"/>
      <c r="BA41" s="300"/>
      <c r="BB41" s="301"/>
      <c r="BC41" s="301"/>
      <c r="BD41" s="301"/>
      <c r="BE41" s="301"/>
      <c r="BF41" s="301"/>
      <c r="BG41" s="30" t="s">
        <v>42</v>
      </c>
    </row>
    <row r="42" spans="1:59" ht="15.75" customHeight="1">
      <c r="A42" s="1">
        <f t="shared" si="0"/>
        <v>38</v>
      </c>
      <c r="B42" s="176"/>
      <c r="C42" s="177"/>
      <c r="D42" s="177"/>
      <c r="E42" s="177"/>
      <c r="F42" s="178"/>
      <c r="G42" s="184" t="s">
        <v>54</v>
      </c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95" t="s">
        <v>78</v>
      </c>
      <c r="AA42" s="190"/>
      <c r="AB42" s="24" t="s">
        <v>90</v>
      </c>
      <c r="AC42" s="53"/>
      <c r="AD42" s="24"/>
      <c r="AE42" s="24"/>
      <c r="AF42" s="24"/>
      <c r="AG42" s="24"/>
      <c r="AH42" s="24"/>
      <c r="AI42" s="190" t="s">
        <v>78</v>
      </c>
      <c r="AJ42" s="190"/>
      <c r="AK42" s="24" t="s">
        <v>91</v>
      </c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53"/>
      <c r="BG42" s="31"/>
    </row>
    <row r="43" spans="1:59" ht="15.75" customHeight="1">
      <c r="A43" s="1">
        <f t="shared" si="0"/>
        <v>39</v>
      </c>
      <c r="B43" s="176"/>
      <c r="C43" s="177"/>
      <c r="D43" s="177"/>
      <c r="E43" s="177"/>
      <c r="F43" s="178"/>
      <c r="G43" s="184" t="s">
        <v>55</v>
      </c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95" t="s">
        <v>78</v>
      </c>
      <c r="AA43" s="190"/>
      <c r="AB43" s="24" t="s">
        <v>90</v>
      </c>
      <c r="AC43" s="53"/>
      <c r="AD43" s="24"/>
      <c r="AE43" s="24"/>
      <c r="AF43" s="24"/>
      <c r="AG43" s="24"/>
      <c r="AH43" s="24"/>
      <c r="AI43" s="190" t="s">
        <v>78</v>
      </c>
      <c r="AJ43" s="190"/>
      <c r="AK43" s="24" t="s">
        <v>91</v>
      </c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53"/>
      <c r="BG43" s="31"/>
    </row>
    <row r="44" spans="1:59" ht="15.75" customHeight="1">
      <c r="A44" s="1">
        <f t="shared" si="0"/>
        <v>40</v>
      </c>
      <c r="B44" s="176"/>
      <c r="C44" s="177"/>
      <c r="D44" s="177"/>
      <c r="E44" s="177"/>
      <c r="F44" s="178"/>
      <c r="G44" s="184" t="s">
        <v>56</v>
      </c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95" t="s">
        <v>78</v>
      </c>
      <c r="AA44" s="190"/>
      <c r="AB44" s="24" t="s">
        <v>90</v>
      </c>
      <c r="AC44" s="53"/>
      <c r="AD44" s="24"/>
      <c r="AE44" s="24"/>
      <c r="AF44" s="24"/>
      <c r="AG44" s="24"/>
      <c r="AH44" s="24"/>
      <c r="AI44" s="190" t="s">
        <v>78</v>
      </c>
      <c r="AJ44" s="190"/>
      <c r="AK44" s="24" t="s">
        <v>91</v>
      </c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53"/>
      <c r="BG44" s="31"/>
    </row>
    <row r="45" spans="1:59" ht="15.75" customHeight="1">
      <c r="A45" s="1">
        <f t="shared" si="0"/>
        <v>41</v>
      </c>
      <c r="B45" s="176"/>
      <c r="C45" s="177"/>
      <c r="D45" s="177"/>
      <c r="E45" s="177"/>
      <c r="F45" s="178"/>
      <c r="G45" s="184" t="s">
        <v>57</v>
      </c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7" t="s">
        <v>58</v>
      </c>
      <c r="AA45" s="188"/>
      <c r="AB45" s="189"/>
      <c r="AC45" s="189"/>
      <c r="AD45" s="189"/>
      <c r="AE45" s="189"/>
      <c r="AF45" s="189"/>
      <c r="AG45" s="189"/>
      <c r="AH45" s="189"/>
      <c r="AI45" s="189"/>
      <c r="AJ45" s="24" t="s">
        <v>99</v>
      </c>
      <c r="AK45" s="24"/>
      <c r="AL45" s="24"/>
      <c r="AM45" s="24"/>
      <c r="AN45" s="24"/>
      <c r="AO45" s="190" t="s">
        <v>59</v>
      </c>
      <c r="AP45" s="190"/>
      <c r="AQ45" s="190"/>
      <c r="AR45" s="190"/>
      <c r="AS45" s="190"/>
      <c r="AT45" s="19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31" t="s">
        <v>60</v>
      </c>
    </row>
    <row r="46" spans="1:59" ht="15.75" customHeight="1">
      <c r="A46" s="1">
        <f t="shared" si="0"/>
        <v>42</v>
      </c>
      <c r="B46" s="176"/>
      <c r="C46" s="177"/>
      <c r="D46" s="177"/>
      <c r="E46" s="177"/>
      <c r="F46" s="178"/>
      <c r="G46" s="184" t="s">
        <v>61</v>
      </c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95" t="s">
        <v>78</v>
      </c>
      <c r="AA46" s="190"/>
      <c r="AB46" s="24" t="s">
        <v>90</v>
      </c>
      <c r="AC46" s="53"/>
      <c r="AD46" s="24"/>
      <c r="AE46" s="24"/>
      <c r="AF46" s="24"/>
      <c r="AG46" s="24"/>
      <c r="AH46" s="24"/>
      <c r="AI46" s="190" t="s">
        <v>78</v>
      </c>
      <c r="AJ46" s="190"/>
      <c r="AK46" s="24" t="s">
        <v>91</v>
      </c>
      <c r="AL46" s="24"/>
      <c r="AM46" s="24"/>
      <c r="AN46" s="24"/>
      <c r="AO46" s="190" t="s">
        <v>62</v>
      </c>
      <c r="AP46" s="190"/>
      <c r="AQ46" s="190"/>
      <c r="AR46" s="190"/>
      <c r="AS46" s="190"/>
      <c r="AT46" s="19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31" t="s">
        <v>63</v>
      </c>
    </row>
    <row r="47" spans="1:59" ht="13.5">
      <c r="A47" s="1">
        <f t="shared" si="0"/>
        <v>43</v>
      </c>
      <c r="B47" s="179"/>
      <c r="C47" s="180"/>
      <c r="D47" s="180"/>
      <c r="E47" s="180"/>
      <c r="F47" s="181"/>
      <c r="G47" s="223" t="s">
        <v>64</v>
      </c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158" t="s">
        <v>78</v>
      </c>
      <c r="AA47" s="159"/>
      <c r="AB47" s="25" t="s">
        <v>92</v>
      </c>
      <c r="AC47" s="41"/>
      <c r="AD47" s="25"/>
      <c r="AE47" s="25"/>
      <c r="AF47" s="25"/>
      <c r="AG47" s="25"/>
      <c r="AH47" s="25"/>
      <c r="AI47" s="159" t="s">
        <v>78</v>
      </c>
      <c r="AJ47" s="159"/>
      <c r="AK47" s="25" t="s">
        <v>93</v>
      </c>
      <c r="AL47" s="25"/>
      <c r="AM47" s="25"/>
      <c r="AN47" s="25"/>
      <c r="AO47" s="25"/>
      <c r="AP47" s="41"/>
      <c r="AQ47" s="159" t="s">
        <v>78</v>
      </c>
      <c r="AR47" s="159"/>
      <c r="AS47" s="25" t="s">
        <v>94</v>
      </c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41"/>
      <c r="BG47" s="32"/>
    </row>
    <row r="48" spans="1:59" ht="15.75" customHeight="1">
      <c r="A48" s="1">
        <f t="shared" si="0"/>
        <v>44</v>
      </c>
      <c r="B48" s="216" t="s">
        <v>65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217"/>
    </row>
    <row r="49" spans="1:59" ht="21" customHeight="1" thickBot="1">
      <c r="A49" s="1">
        <f t="shared" si="0"/>
        <v>45</v>
      </c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20"/>
    </row>
    <row r="50" ht="5.25" customHeight="1">
      <c r="A50" s="1">
        <f t="shared" si="0"/>
        <v>46</v>
      </c>
    </row>
    <row r="51" spans="1:59" ht="16.5" customHeight="1" thickBot="1">
      <c r="A51" s="1">
        <f t="shared" si="0"/>
        <v>47</v>
      </c>
      <c r="B51" s="7" t="s">
        <v>75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1:59" ht="18.75" customHeight="1" thickTop="1">
      <c r="A52" s="1">
        <f t="shared" si="0"/>
        <v>48</v>
      </c>
      <c r="B52" s="150" t="s">
        <v>66</v>
      </c>
      <c r="C52" s="151"/>
      <c r="D52" s="151"/>
      <c r="E52" s="151"/>
      <c r="F52" s="151"/>
      <c r="G52" s="151"/>
      <c r="H52" s="151"/>
      <c r="I52" s="152"/>
      <c r="J52" s="153" t="s">
        <v>67</v>
      </c>
      <c r="K52" s="151"/>
      <c r="L52" s="151"/>
      <c r="M52" s="151"/>
      <c r="N52" s="151"/>
      <c r="O52" s="151"/>
      <c r="P52" s="151"/>
      <c r="Q52" s="151"/>
      <c r="R52" s="151"/>
      <c r="S52" s="152"/>
      <c r="T52" s="153" t="s">
        <v>68</v>
      </c>
      <c r="U52" s="151"/>
      <c r="V52" s="151"/>
      <c r="W52" s="151"/>
      <c r="X52" s="151"/>
      <c r="Y52" s="151"/>
      <c r="Z52" s="151"/>
      <c r="AA52" s="151"/>
      <c r="AB52" s="151"/>
      <c r="AC52" s="152"/>
      <c r="AD52" s="153" t="s">
        <v>69</v>
      </c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2"/>
      <c r="BA52" s="221" t="s">
        <v>70</v>
      </c>
      <c r="BB52" s="221"/>
      <c r="BC52" s="221"/>
      <c r="BD52" s="221"/>
      <c r="BE52" s="221"/>
      <c r="BF52" s="153"/>
      <c r="BG52" s="222"/>
    </row>
    <row r="53" spans="1:59" ht="24" customHeight="1" thickBot="1">
      <c r="A53" s="1">
        <f t="shared" si="0"/>
        <v>49</v>
      </c>
      <c r="B53" s="231"/>
      <c r="C53" s="232"/>
      <c r="D53" s="232"/>
      <c r="E53" s="232"/>
      <c r="F53" s="232"/>
      <c r="G53" s="232"/>
      <c r="H53" s="232"/>
      <c r="I53" s="233"/>
      <c r="J53" s="235"/>
      <c r="K53" s="234"/>
      <c r="L53" s="234"/>
      <c r="M53" s="234"/>
      <c r="N53" s="234" t="s">
        <v>83</v>
      </c>
      <c r="O53" s="234"/>
      <c r="P53" s="234"/>
      <c r="Q53" s="234"/>
      <c r="R53" s="234"/>
      <c r="S53" s="239"/>
      <c r="T53" s="137"/>
      <c r="U53" s="138"/>
      <c r="V53" s="138"/>
      <c r="W53" s="138"/>
      <c r="X53" s="138"/>
      <c r="Y53" s="138"/>
      <c r="Z53" s="240" t="s">
        <v>71</v>
      </c>
      <c r="AA53" s="240"/>
      <c r="AB53" s="240"/>
      <c r="AC53" s="241"/>
      <c r="AD53" s="236" t="s">
        <v>88</v>
      </c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 t="s">
        <v>89</v>
      </c>
      <c r="AY53" s="237"/>
      <c r="AZ53" s="238"/>
      <c r="BA53" s="227"/>
      <c r="BB53" s="227"/>
      <c r="BC53" s="227"/>
      <c r="BD53" s="227"/>
      <c r="BE53" s="227"/>
      <c r="BF53" s="228"/>
      <c r="BG53" s="229"/>
    </row>
    <row r="54" spans="1:59" ht="6" customHeight="1" thickTop="1">
      <c r="A54" s="1">
        <f t="shared" si="0"/>
        <v>50</v>
      </c>
      <c r="B54" s="15"/>
      <c r="C54" s="15"/>
      <c r="D54" s="15"/>
      <c r="E54" s="15"/>
      <c r="F54" s="15"/>
      <c r="G54" s="15"/>
      <c r="H54" s="15"/>
      <c r="I54" s="1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3"/>
      <c r="BB54" s="23"/>
      <c r="BC54" s="23"/>
      <c r="BD54" s="23"/>
      <c r="BE54" s="23"/>
      <c r="BF54" s="23"/>
      <c r="BG54" s="23"/>
    </row>
    <row r="55" spans="1:59" ht="16.5" customHeight="1">
      <c r="A55" s="1">
        <f t="shared" si="0"/>
        <v>51</v>
      </c>
      <c r="B55" s="230" t="s">
        <v>102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</row>
    <row r="56" spans="1:59" ht="16.5" customHeight="1">
      <c r="A56" s="1">
        <f t="shared" si="0"/>
        <v>52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ht="16.5" customHeight="1">
      <c r="A57" s="1">
        <f t="shared" si="0"/>
        <v>53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ht="16.5" customHeight="1">
      <c r="A58" s="1">
        <f t="shared" si="0"/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ht="16.5" customHeight="1">
      <c r="A59" s="1">
        <f t="shared" si="0"/>
        <v>55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ht="16.5" customHeight="1">
      <c r="A60" s="1">
        <f t="shared" si="0"/>
        <v>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ht="16.5" customHeight="1">
      <c r="A61" s="1">
        <f t="shared" si="0"/>
        <v>57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ht="16.5" customHeight="1">
      <c r="A62" s="1">
        <f t="shared" si="0"/>
        <v>58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ht="16.5" customHeight="1">
      <c r="A63" s="1">
        <f t="shared" si="0"/>
        <v>59</v>
      </c>
    </row>
    <row r="64" ht="16.5" customHeight="1">
      <c r="A64" s="1">
        <f t="shared" si="0"/>
        <v>60</v>
      </c>
    </row>
    <row r="65" ht="16.5" customHeight="1">
      <c r="A65" s="1">
        <f t="shared" si="0"/>
        <v>61</v>
      </c>
    </row>
    <row r="66" ht="13.5">
      <c r="A66" s="1">
        <f t="shared" si="0"/>
        <v>62</v>
      </c>
    </row>
    <row r="67" ht="13.5">
      <c r="A67" s="1">
        <f t="shared" si="0"/>
        <v>63</v>
      </c>
    </row>
  </sheetData>
  <sheetProtection/>
  <mergeCells count="219">
    <mergeCell ref="AG41:AH41"/>
    <mergeCell ref="AN41:AO41"/>
    <mergeCell ref="AU41:AV41"/>
    <mergeCell ref="BA41:BF41"/>
    <mergeCell ref="Y25:AD25"/>
    <mergeCell ref="Y26:AD26"/>
    <mergeCell ref="Y29:AD29"/>
    <mergeCell ref="BF28:BG28"/>
    <mergeCell ref="AL28:AM28"/>
    <mergeCell ref="AN28:BE28"/>
    <mergeCell ref="AN22:BF22"/>
    <mergeCell ref="AM25:BF25"/>
    <mergeCell ref="AM26:BF26"/>
    <mergeCell ref="Y23:AD23"/>
    <mergeCell ref="AM24:BF24"/>
    <mergeCell ref="G24:L24"/>
    <mergeCell ref="S24:X24"/>
    <mergeCell ref="M22:R22"/>
    <mergeCell ref="M23:R23"/>
    <mergeCell ref="AE19:AK26"/>
    <mergeCell ref="S30:X30"/>
    <mergeCell ref="S26:X26"/>
    <mergeCell ref="S27:X27"/>
    <mergeCell ref="M24:R24"/>
    <mergeCell ref="G22:L22"/>
    <mergeCell ref="G29:L29"/>
    <mergeCell ref="S28:X28"/>
    <mergeCell ref="M20:R20"/>
    <mergeCell ref="M21:R21"/>
    <mergeCell ref="M27:R27"/>
    <mergeCell ref="M25:R25"/>
    <mergeCell ref="M26:R26"/>
    <mergeCell ref="S22:X22"/>
    <mergeCell ref="S20:X20"/>
    <mergeCell ref="S21:X21"/>
    <mergeCell ref="S23:X23"/>
    <mergeCell ref="S25:X25"/>
    <mergeCell ref="AN19:AP19"/>
    <mergeCell ref="AL20:AM20"/>
    <mergeCell ref="AL21:AM21"/>
    <mergeCell ref="AQ19:AU19"/>
    <mergeCell ref="AQ20:AU20"/>
    <mergeCell ref="AY19:BA19"/>
    <mergeCell ref="AN20:AP20"/>
    <mergeCell ref="AL6:AP6"/>
    <mergeCell ref="I12:L12"/>
    <mergeCell ref="G41:Y41"/>
    <mergeCell ref="C11:H11"/>
    <mergeCell ref="C12:H12"/>
    <mergeCell ref="C13:H13"/>
    <mergeCell ref="I11:K11"/>
    <mergeCell ref="Q19:R19"/>
    <mergeCell ref="AL29:AM29"/>
    <mergeCell ref="Y27:AD27"/>
    <mergeCell ref="AC10:AE10"/>
    <mergeCell ref="AF10:AI10"/>
    <mergeCell ref="AF8:AI9"/>
    <mergeCell ref="AM23:BF23"/>
    <mergeCell ref="AF13:AI13"/>
    <mergeCell ref="AL13:AP13"/>
    <mergeCell ref="Y22:AD22"/>
    <mergeCell ref="AY20:BA20"/>
    <mergeCell ref="AL19:AM19"/>
    <mergeCell ref="Y19:Z19"/>
    <mergeCell ref="AE15:AG15"/>
    <mergeCell ref="AI15:AR15"/>
    <mergeCell ref="G15:I15"/>
    <mergeCell ref="J15:O15"/>
    <mergeCell ref="G19:L19"/>
    <mergeCell ref="U19:V19"/>
    <mergeCell ref="M19:N19"/>
    <mergeCell ref="AC19:AD19"/>
    <mergeCell ref="S19:T19"/>
    <mergeCell ref="W19:X19"/>
    <mergeCell ref="AL11:AP11"/>
    <mergeCell ref="I13:O13"/>
    <mergeCell ref="U12:Z12"/>
    <mergeCell ref="I14:N14"/>
    <mergeCell ref="L11:N11"/>
    <mergeCell ref="T13:Y13"/>
    <mergeCell ref="M12:S12"/>
    <mergeCell ref="AJ4:BF5"/>
    <mergeCell ref="G20:L20"/>
    <mergeCell ref="G21:L21"/>
    <mergeCell ref="AB12:AI12"/>
    <mergeCell ref="B31:BG31"/>
    <mergeCell ref="B32:BG40"/>
    <mergeCell ref="AN21:AR21"/>
    <mergeCell ref="AW19:AX19"/>
    <mergeCell ref="AW20:AX20"/>
    <mergeCell ref="AS21:BF21"/>
    <mergeCell ref="BA53:BG53"/>
    <mergeCell ref="B55:BG55"/>
    <mergeCell ref="B53:I53"/>
    <mergeCell ref="N53:O53"/>
    <mergeCell ref="J53:M53"/>
    <mergeCell ref="AD53:AT53"/>
    <mergeCell ref="AU53:AW53"/>
    <mergeCell ref="AX53:AZ53"/>
    <mergeCell ref="P53:S53"/>
    <mergeCell ref="Z53:AC53"/>
    <mergeCell ref="AP2:AU3"/>
    <mergeCell ref="AH2:AO3"/>
    <mergeCell ref="B48:BG48"/>
    <mergeCell ref="B49:BG49"/>
    <mergeCell ref="BA52:BG52"/>
    <mergeCell ref="G47:Y47"/>
    <mergeCell ref="BB19:BF19"/>
    <mergeCell ref="BB20:BF20"/>
    <mergeCell ref="G23:L23"/>
    <mergeCell ref="G25:L25"/>
    <mergeCell ref="I3:K3"/>
    <mergeCell ref="L3:R3"/>
    <mergeCell ref="S3:U3"/>
    <mergeCell ref="V3:AB3"/>
    <mergeCell ref="AH11:AI11"/>
    <mergeCell ref="G45:Y45"/>
    <mergeCell ref="AA15:AD15"/>
    <mergeCell ref="G26:L26"/>
    <mergeCell ref="Z41:AA41"/>
    <mergeCell ref="G44:Y44"/>
    <mergeCell ref="AL30:AM30"/>
    <mergeCell ref="Z42:AA42"/>
    <mergeCell ref="M30:R30"/>
    <mergeCell ref="AN30:BE30"/>
    <mergeCell ref="Z46:AA46"/>
    <mergeCell ref="G43:Y43"/>
    <mergeCell ref="G42:Y42"/>
    <mergeCell ref="AE29:AK30"/>
    <mergeCell ref="Y30:AD30"/>
    <mergeCell ref="S29:X29"/>
    <mergeCell ref="AD52:AZ52"/>
    <mergeCell ref="Z43:AA43"/>
    <mergeCell ref="Z44:AA44"/>
    <mergeCell ref="AI42:AJ42"/>
    <mergeCell ref="AI43:AJ43"/>
    <mergeCell ref="AI44:AJ44"/>
    <mergeCell ref="AI47:AJ47"/>
    <mergeCell ref="AQ47:AR47"/>
    <mergeCell ref="AW27:BF27"/>
    <mergeCell ref="Z45:AA45"/>
    <mergeCell ref="AB45:AI45"/>
    <mergeCell ref="AO45:AT45"/>
    <mergeCell ref="AE27:AK28"/>
    <mergeCell ref="AO46:AT46"/>
    <mergeCell ref="AI46:AJ46"/>
    <mergeCell ref="AL27:AM27"/>
    <mergeCell ref="Y28:AD28"/>
    <mergeCell ref="BF30:BG30"/>
    <mergeCell ref="Y20:AD20"/>
    <mergeCell ref="Y21:AD21"/>
    <mergeCell ref="Y24:AD24"/>
    <mergeCell ref="B15:F18"/>
    <mergeCell ref="B19:F30"/>
    <mergeCell ref="B41:F47"/>
    <mergeCell ref="G30:L30"/>
    <mergeCell ref="M29:R29"/>
    <mergeCell ref="AA19:AB19"/>
    <mergeCell ref="G46:Y46"/>
    <mergeCell ref="C9:H10"/>
    <mergeCell ref="I9:AB10"/>
    <mergeCell ref="B52:I52"/>
    <mergeCell ref="J52:S52"/>
    <mergeCell ref="T52:AC52"/>
    <mergeCell ref="G27:L27"/>
    <mergeCell ref="G28:L28"/>
    <mergeCell ref="Z47:AA47"/>
    <mergeCell ref="M28:R28"/>
    <mergeCell ref="O19:P19"/>
    <mergeCell ref="T53:Y53"/>
    <mergeCell ref="AS14:AU14"/>
    <mergeCell ref="AY14:BA14"/>
    <mergeCell ref="AJ14:AK14"/>
    <mergeCell ref="P15:Z15"/>
    <mergeCell ref="W14:Y14"/>
    <mergeCell ref="O14:Q14"/>
    <mergeCell ref="AU46:BF46"/>
    <mergeCell ref="AN14:AO14"/>
    <mergeCell ref="AU45:BF45"/>
    <mergeCell ref="AV2:AW3"/>
    <mergeCell ref="AP14:AQ14"/>
    <mergeCell ref="AV14:AX14"/>
    <mergeCell ref="AE14:AG14"/>
    <mergeCell ref="AD11:AG11"/>
    <mergeCell ref="T7:V7"/>
    <mergeCell ref="AL12:AP12"/>
    <mergeCell ref="X11:Z11"/>
    <mergeCell ref="AQ7:BG7"/>
    <mergeCell ref="R11:T11"/>
    <mergeCell ref="B3:H3"/>
    <mergeCell ref="B6:B13"/>
    <mergeCell ref="AJ6:AK13"/>
    <mergeCell ref="I6:AI6"/>
    <mergeCell ref="L7:N7"/>
    <mergeCell ref="AL14:AM14"/>
    <mergeCell ref="I7:K7"/>
    <mergeCell ref="I8:AB8"/>
    <mergeCell ref="B14:F14"/>
    <mergeCell ref="R14:V14"/>
    <mergeCell ref="B1:BG1"/>
    <mergeCell ref="AX2:AZ3"/>
    <mergeCell ref="BC2:BE3"/>
    <mergeCell ref="C6:H7"/>
    <mergeCell ref="C8:H8"/>
    <mergeCell ref="AL7:AP10"/>
    <mergeCell ref="BF2:BG3"/>
    <mergeCell ref="BA2:BB3"/>
    <mergeCell ref="AQ6:BG6"/>
    <mergeCell ref="AQ8:BG9"/>
    <mergeCell ref="AQ13:BG13"/>
    <mergeCell ref="Q7:S7"/>
    <mergeCell ref="BB14:BD14"/>
    <mergeCell ref="AQ10:BG10"/>
    <mergeCell ref="AQ11:BG11"/>
    <mergeCell ref="AQ12:BG12"/>
    <mergeCell ref="Z14:AD14"/>
    <mergeCell ref="P13:S13"/>
    <mergeCell ref="Z13:AE13"/>
    <mergeCell ref="AC8:AE9"/>
  </mergeCells>
  <dataValidations count="8">
    <dataValidation type="list" allowBlank="1" showInputMessage="1" showErrorMessage="1" sqref="AS14:AU14">
      <formula1>$A$5:$A$31</formula1>
    </dataValidation>
    <dataValidation type="list" allowBlank="1" showInputMessage="1" showErrorMessage="1" sqref="R14:S14 M19 S19 Y19 AX2:AZ3">
      <formula1>$A$5:$A$17</formula1>
    </dataValidation>
    <dataValidation type="list" allowBlank="1" showInputMessage="1" showErrorMessage="1" sqref="I14 AP2">
      <formula1>$A$1:$A$3</formula1>
    </dataValidation>
    <dataValidation type="list" allowBlank="1" showInputMessage="1" showErrorMessage="1" sqref="BJ7">
      <formula1>"1,2,3,4,5,6,7,8,9,10,11,12"</formula1>
    </dataValidation>
    <dataValidation type="list" allowBlank="1" showInputMessage="1" showErrorMessage="1" sqref="I11">
      <formula1>"M,T,S,H"</formula1>
    </dataValidation>
    <dataValidation type="list" allowBlank="1" showInputMessage="1" showErrorMessage="1" sqref="AL19:AL22 AW19:AW20 G15 Q7 AL27 AL29 Z41:Z44 AG41 AN41 Z46:Z47 AI46:AI47 AQ47 I3 S3 AC8 AC10 I7 AE15 AU41 AI42:AI44">
      <formula1>"□,☑"</formula1>
    </dataValidation>
    <dataValidation type="list" allowBlank="1" showInputMessage="1" showErrorMessage="1" sqref="AY14:BA14">
      <formula1>$A$5:$A$66</formula1>
    </dataValidation>
    <dataValidation type="list" allowBlank="1" showInputMessage="1" showErrorMessage="1" sqref="BC2:BE3 Q19 W19 AC19 Z14:AC14">
      <formula1>$A$5:$A$38</formula1>
    </dataValidation>
  </dataValidations>
  <printOptions/>
  <pageMargins left="0.65" right="0.15" top="0.31" bottom="0.22" header="0.3" footer="0.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27"/>
  <sheetViews>
    <sheetView tabSelected="1" zoomScalePageLayoutView="0" workbookViewId="0" topLeftCell="A4">
      <selection activeCell="A27" sqref="A27:W27"/>
    </sheetView>
  </sheetViews>
  <sheetFormatPr defaultColWidth="3.625" defaultRowHeight="24" customHeight="1"/>
  <cols>
    <col min="1" max="16384" width="3.625" style="58" customWidth="1"/>
  </cols>
  <sheetData>
    <row r="1" spans="1:23" s="72" customFormat="1" ht="37.5" customHeight="1">
      <c r="A1" s="313" t="s">
        <v>165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1:23" ht="31.5" customHeight="1">
      <c r="A2" s="314" t="s">
        <v>164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</row>
    <row r="3" spans="1:23" ht="34.5" customHeight="1">
      <c r="A3" s="315" t="s">
        <v>163</v>
      </c>
      <c r="B3" s="315"/>
      <c r="C3" s="315"/>
      <c r="D3" s="315"/>
      <c r="E3" s="316" t="s">
        <v>162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8"/>
    </row>
    <row r="4" spans="1:23" ht="36.75" customHeight="1">
      <c r="A4" s="314"/>
      <c r="B4" s="314"/>
      <c r="C4" s="314"/>
      <c r="D4" s="314"/>
      <c r="E4" s="338" t="s">
        <v>161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71"/>
      <c r="R4" s="71"/>
      <c r="S4" s="71" t="s">
        <v>160</v>
      </c>
      <c r="T4" s="337" t="s">
        <v>159</v>
      </c>
      <c r="U4" s="337"/>
      <c r="V4" s="71"/>
      <c r="W4" s="70" t="s">
        <v>158</v>
      </c>
    </row>
    <row r="5" spans="1:23" ht="27.75" customHeight="1">
      <c r="A5" s="314" t="s">
        <v>14</v>
      </c>
      <c r="B5" s="314"/>
      <c r="C5" s="314"/>
      <c r="D5" s="314"/>
      <c r="E5" s="69"/>
      <c r="F5" s="68"/>
      <c r="G5" s="68"/>
      <c r="H5" s="68" t="s">
        <v>156</v>
      </c>
      <c r="I5" s="68"/>
      <c r="J5" s="68"/>
      <c r="K5" s="68" t="s">
        <v>155</v>
      </c>
      <c r="L5" s="68"/>
      <c r="M5" s="68"/>
      <c r="N5" s="68" t="s">
        <v>154</v>
      </c>
      <c r="O5" s="68"/>
      <c r="P5" s="68"/>
      <c r="Q5" s="68"/>
      <c r="R5" s="68"/>
      <c r="S5" s="68"/>
      <c r="T5" s="68"/>
      <c r="U5" s="68"/>
      <c r="V5" s="68"/>
      <c r="W5" s="67"/>
    </row>
    <row r="6" spans="1:23" ht="26.25" customHeight="1">
      <c r="A6" s="314" t="s">
        <v>157</v>
      </c>
      <c r="B6" s="314"/>
      <c r="C6" s="314"/>
      <c r="D6" s="314"/>
      <c r="E6" s="307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9"/>
    </row>
    <row r="7" spans="1:23" ht="36.75" customHeight="1">
      <c r="A7" s="314" t="s">
        <v>27</v>
      </c>
      <c r="B7" s="314"/>
      <c r="C7" s="314"/>
      <c r="D7" s="314"/>
      <c r="E7" s="66"/>
      <c r="F7" s="329"/>
      <c r="G7" s="329"/>
      <c r="H7" s="65" t="s">
        <v>156</v>
      </c>
      <c r="I7" s="329"/>
      <c r="J7" s="329"/>
      <c r="K7" s="65" t="s">
        <v>155</v>
      </c>
      <c r="L7" s="329"/>
      <c r="M7" s="329"/>
      <c r="N7" s="65" t="s">
        <v>154</v>
      </c>
      <c r="O7" s="65" t="s">
        <v>153</v>
      </c>
      <c r="P7" s="65"/>
      <c r="Q7" s="65" t="s">
        <v>152</v>
      </c>
      <c r="R7" s="329"/>
      <c r="S7" s="329"/>
      <c r="T7" s="65" t="s">
        <v>151</v>
      </c>
      <c r="U7" s="329"/>
      <c r="V7" s="329"/>
      <c r="W7" s="64" t="s">
        <v>150</v>
      </c>
    </row>
    <row r="8" spans="1:23" ht="30.75" customHeight="1" thickBot="1">
      <c r="A8" s="314"/>
      <c r="B8" s="314"/>
      <c r="C8" s="314"/>
      <c r="D8" s="314"/>
      <c r="E8" s="325" t="s">
        <v>149</v>
      </c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7"/>
    </row>
    <row r="9" spans="1:23" ht="26.25" customHeight="1" thickBot="1" thickTop="1">
      <c r="A9" s="328" t="s">
        <v>148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</row>
    <row r="10" spans="1:23" ht="39.75" customHeight="1" thickTop="1">
      <c r="A10" s="310" t="s">
        <v>147</v>
      </c>
      <c r="B10" s="311"/>
      <c r="C10" s="311"/>
      <c r="D10" s="312"/>
      <c r="E10" s="63" t="s">
        <v>146</v>
      </c>
      <c r="F10" s="61"/>
      <c r="G10" s="62" t="s">
        <v>145</v>
      </c>
      <c r="H10" s="62"/>
      <c r="I10" s="311"/>
      <c r="J10" s="311"/>
      <c r="K10" s="311"/>
      <c r="L10" s="311"/>
      <c r="M10" s="311"/>
      <c r="N10" s="311"/>
      <c r="O10" s="311"/>
      <c r="P10" s="311"/>
      <c r="Q10" s="311"/>
      <c r="R10" s="61" t="s">
        <v>144</v>
      </c>
      <c r="S10" s="61" t="s">
        <v>143</v>
      </c>
      <c r="T10" s="61"/>
      <c r="U10" s="61" t="s">
        <v>142</v>
      </c>
      <c r="V10" s="61"/>
      <c r="W10" s="60"/>
    </row>
    <row r="11" spans="1:23" ht="66" customHeight="1">
      <c r="A11" s="314" t="s">
        <v>141</v>
      </c>
      <c r="B11" s="314"/>
      <c r="C11" s="314"/>
      <c r="D11" s="314"/>
      <c r="E11" s="319" t="s">
        <v>140</v>
      </c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1"/>
    </row>
    <row r="12" spans="1:23" ht="30" customHeight="1">
      <c r="A12" s="322" t="s">
        <v>139</v>
      </c>
      <c r="B12" s="323"/>
      <c r="C12" s="323"/>
      <c r="D12" s="324"/>
      <c r="E12" s="304" t="s">
        <v>138</v>
      </c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6"/>
    </row>
    <row r="13" spans="1:23" ht="24.75" customHeight="1">
      <c r="A13" s="307" t="s">
        <v>137</v>
      </c>
      <c r="B13" s="308"/>
      <c r="C13" s="308"/>
      <c r="D13" s="309"/>
      <c r="E13" s="304" t="s">
        <v>129</v>
      </c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6"/>
    </row>
    <row r="14" spans="1:23" ht="45.75" customHeight="1">
      <c r="A14" s="344" t="s">
        <v>136</v>
      </c>
      <c r="B14" s="345"/>
      <c r="C14" s="345"/>
      <c r="D14" s="346"/>
      <c r="E14" s="304" t="s">
        <v>129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6"/>
    </row>
    <row r="15" spans="1:23" ht="24.75" customHeight="1">
      <c r="A15" s="307" t="s">
        <v>135</v>
      </c>
      <c r="B15" s="308"/>
      <c r="C15" s="308"/>
      <c r="D15" s="309"/>
      <c r="E15" s="304" t="s">
        <v>129</v>
      </c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6"/>
    </row>
    <row r="16" spans="1:23" ht="24.75" customHeight="1">
      <c r="A16" s="307" t="s">
        <v>134</v>
      </c>
      <c r="B16" s="308"/>
      <c r="C16" s="308"/>
      <c r="D16" s="309"/>
      <c r="E16" s="304" t="s">
        <v>129</v>
      </c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6"/>
    </row>
    <row r="17" spans="1:23" ht="24.75" customHeight="1">
      <c r="A17" s="307" t="s">
        <v>133</v>
      </c>
      <c r="B17" s="308"/>
      <c r="C17" s="308"/>
      <c r="D17" s="309"/>
      <c r="E17" s="304" t="s">
        <v>129</v>
      </c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6"/>
    </row>
    <row r="18" spans="1:23" ht="24.75" customHeight="1">
      <c r="A18" s="307" t="s">
        <v>132</v>
      </c>
      <c r="B18" s="308"/>
      <c r="C18" s="308"/>
      <c r="D18" s="309"/>
      <c r="E18" s="304" t="s">
        <v>131</v>
      </c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6"/>
    </row>
    <row r="19" spans="1:23" ht="39" customHeight="1">
      <c r="A19" s="333" t="s">
        <v>130</v>
      </c>
      <c r="B19" s="342"/>
      <c r="C19" s="342"/>
      <c r="D19" s="343"/>
      <c r="E19" s="304" t="s">
        <v>129</v>
      </c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6"/>
    </row>
    <row r="20" spans="1:23" ht="39" customHeight="1">
      <c r="A20" s="333" t="s">
        <v>128</v>
      </c>
      <c r="B20" s="334"/>
      <c r="C20" s="334"/>
      <c r="D20" s="335"/>
      <c r="E20" s="304" t="s">
        <v>127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6"/>
    </row>
    <row r="21" spans="1:23" ht="40.5" customHeight="1">
      <c r="A21" s="314" t="s">
        <v>126</v>
      </c>
      <c r="B21" s="314"/>
      <c r="C21" s="314"/>
      <c r="D21" s="314"/>
      <c r="E21" s="304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6"/>
    </row>
    <row r="22" spans="1:23" ht="42.75" customHeight="1">
      <c r="A22" s="347" t="s">
        <v>125</v>
      </c>
      <c r="B22" s="347"/>
      <c r="C22" s="347"/>
      <c r="D22" s="347"/>
      <c r="E22" s="339" t="s">
        <v>124</v>
      </c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1"/>
    </row>
    <row r="23" spans="1:23" ht="10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ht="37.5" customHeight="1">
      <c r="A24" s="314" t="s">
        <v>167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</row>
    <row r="25" spans="1:23" ht="37.5" customHeight="1">
      <c r="A25" s="314" t="s">
        <v>123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</row>
    <row r="26" spans="1:23" ht="37.5" customHeight="1">
      <c r="A26" s="314" t="s">
        <v>122</v>
      </c>
      <c r="B26" s="314"/>
      <c r="C26" s="314"/>
      <c r="D26" s="314"/>
      <c r="E26" s="330" t="s">
        <v>121</v>
      </c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2"/>
    </row>
    <row r="27" spans="1:23" ht="18" customHeight="1">
      <c r="A27" s="336" t="s">
        <v>166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</row>
    <row r="28" ht="18" customHeight="1"/>
  </sheetData>
  <sheetProtection/>
  <mergeCells count="51">
    <mergeCell ref="A13:D13"/>
    <mergeCell ref="E13:W13"/>
    <mergeCell ref="A14:D14"/>
    <mergeCell ref="A22:D22"/>
    <mergeCell ref="A21:D21"/>
    <mergeCell ref="A20:D20"/>
    <mergeCell ref="E20:W20"/>
    <mergeCell ref="A27:W27"/>
    <mergeCell ref="A26:D26"/>
    <mergeCell ref="E19:W19"/>
    <mergeCell ref="T4:U4"/>
    <mergeCell ref="E4:P4"/>
    <mergeCell ref="A24:D24"/>
    <mergeCell ref="E22:W22"/>
    <mergeCell ref="A19:D19"/>
    <mergeCell ref="R7:S7"/>
    <mergeCell ref="U7:V7"/>
    <mergeCell ref="E18:W18"/>
    <mergeCell ref="E26:W26"/>
    <mergeCell ref="E24:W24"/>
    <mergeCell ref="A25:D25"/>
    <mergeCell ref="E25:W25"/>
    <mergeCell ref="A18:D18"/>
    <mergeCell ref="L7:M7"/>
    <mergeCell ref="E21:W21"/>
    <mergeCell ref="E11:W11"/>
    <mergeCell ref="A12:D12"/>
    <mergeCell ref="A6:D6"/>
    <mergeCell ref="E6:W6"/>
    <mergeCell ref="A7:D8"/>
    <mergeCell ref="E8:W8"/>
    <mergeCell ref="A9:W9"/>
    <mergeCell ref="F7:G7"/>
    <mergeCell ref="I7:J7"/>
    <mergeCell ref="A11:D11"/>
    <mergeCell ref="A1:W1"/>
    <mergeCell ref="A2:D2"/>
    <mergeCell ref="E2:W2"/>
    <mergeCell ref="A3:D4"/>
    <mergeCell ref="E3:W3"/>
    <mergeCell ref="A5:D5"/>
    <mergeCell ref="E16:W16"/>
    <mergeCell ref="E12:W12"/>
    <mergeCell ref="A17:D17"/>
    <mergeCell ref="A10:D10"/>
    <mergeCell ref="A16:D16"/>
    <mergeCell ref="E17:W17"/>
    <mergeCell ref="A15:D15"/>
    <mergeCell ref="E14:W14"/>
    <mergeCell ref="I10:Q10"/>
    <mergeCell ref="E15:W15"/>
  </mergeCells>
  <printOptions/>
  <pageMargins left="0.9055118110236221" right="0.7086614173228347" top="0" bottom="0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Digitizer</dc:creator>
  <cp:keywords/>
  <dc:description/>
  <cp:lastModifiedBy>user</cp:lastModifiedBy>
  <cp:lastPrinted>2017-06-07T01:05:15Z</cp:lastPrinted>
  <dcterms:created xsi:type="dcterms:W3CDTF">2012-05-25T03:56:27Z</dcterms:created>
  <dcterms:modified xsi:type="dcterms:W3CDTF">2017-06-07T01:26:26Z</dcterms:modified>
  <cp:category/>
  <cp:version/>
  <cp:contentType/>
  <cp:contentStatus/>
</cp:coreProperties>
</file>